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910"/>
  <workbookPr/>
  <bookViews>
    <workbookView xWindow="0" yWindow="0" windowWidth="25600" windowHeight="13980" activeTab="0"/>
  </bookViews>
  <sheets>
    <sheet name="Resumen Facultad 123 " sheetId="2" r:id="rId1"/>
    <sheet name="CULTIVOS" sheetId="3" r:id="rId2"/>
    <sheet name="ECONOMIA" sheetId="4" r:id="rId3"/>
    <sheet name="CIENCIA ANIMAL" sheetId="5" r:id="rId4"/>
  </sheets>
  <definedNames/>
  <calcPr calcId="140001"/>
  <extLst/>
</workbook>
</file>

<file path=xl/sharedStrings.xml><?xml version="1.0" encoding="utf-8"?>
<sst xmlns="http://schemas.openxmlformats.org/spreadsheetml/2006/main" count="163" uniqueCount="54">
  <si>
    <t>UNIVERSIDAD DE PUERTO RICO</t>
  </si>
  <si>
    <t>Unidad</t>
  </si>
  <si>
    <t xml:space="preserve">INFORME DE EQUIVALENCIA DE TAREA ACADÉMICA </t>
  </si>
  <si>
    <t>AÑO ACADEMICO 2014-2015 - PRIMER SEMESTRE</t>
  </si>
  <si>
    <t xml:space="preserve">FACULTAD: </t>
  </si>
  <si>
    <t>Departamento / Programa:</t>
  </si>
  <si>
    <t>HS</t>
  </si>
  <si>
    <t>ETC</t>
  </si>
  <si>
    <t>GRAN TOTAL</t>
  </si>
  <si>
    <r>
      <rPr>
        <b/>
        <i/>
        <sz val="10"/>
        <rFont val="Arial"/>
        <family val="2"/>
      </rPr>
      <t>HS -</t>
    </r>
    <r>
      <rPr>
        <i/>
        <sz val="10"/>
        <rFont val="Arial"/>
        <family val="2"/>
      </rPr>
      <t xml:space="preserve"> Horas Semanales</t>
    </r>
  </si>
  <si>
    <r>
      <rPr>
        <b/>
        <sz val="10"/>
        <rFont val="Arial"/>
        <family val="2"/>
      </rPr>
      <t>ETC</t>
    </r>
    <r>
      <rPr>
        <sz val="10"/>
        <rFont val="Arial"/>
        <family val="2"/>
      </rPr>
      <t xml:space="preserve"> - Equivalente de Tarea Completa (base: programas subgraduados 12 creds. / programas de maestría y doctorado 9 creds.)</t>
    </r>
  </si>
  <si>
    <t>Nombre Profesor</t>
  </si>
  <si>
    <t xml:space="preserve">DESGLOSE DE SUSTITUCIONES DE TAREA ACADEMICA PARA INVESTIGACIÓN </t>
  </si>
  <si>
    <t xml:space="preserve">SUSTITUCIONES DE TAREA ACADEMICA PARA INVESTIGACIÓN </t>
  </si>
  <si>
    <t>AGENCIA</t>
  </si>
  <si>
    <t xml:space="preserve">TÍTULO DEL PROYECTO </t>
  </si>
  <si>
    <t>ARTÍCULOS PUBLICADOS</t>
  </si>
  <si>
    <t>PEER REVIEWS</t>
  </si>
  <si>
    <t>OTROS</t>
  </si>
  <si>
    <t xml:space="preserve">PATENTES </t>
  </si>
  <si>
    <t>GRANTS COMPETITIVOS</t>
  </si>
  <si>
    <t>INVESTIGACIONES  NO COMPETITIVAS</t>
  </si>
  <si>
    <t>RESULTADOS</t>
  </si>
  <si>
    <t>NOTA: La suma de los ETC debe ser igual al ETC de Investigación de la Tabla 5</t>
  </si>
  <si>
    <t>Iniciadas</t>
  </si>
  <si>
    <t>Patentizadas</t>
  </si>
  <si>
    <t>Comercializadas</t>
  </si>
  <si>
    <t>Departamento / Programas</t>
  </si>
  <si>
    <t>Departamento / Programa 1</t>
  </si>
  <si>
    <t>Departamento / Programa 2</t>
  </si>
  <si>
    <t>Departamento / Programa 3</t>
  </si>
  <si>
    <t>TABLA 6 - A</t>
  </si>
  <si>
    <t>TABLA 6 - B</t>
  </si>
  <si>
    <t>Dania Rivera Ocasio</t>
  </si>
  <si>
    <t>donativo federal</t>
  </si>
  <si>
    <t>Z-249, Z-271</t>
  </si>
  <si>
    <t>USDA-NIFA</t>
  </si>
  <si>
    <t>H-372, H-451</t>
  </si>
  <si>
    <t>Sally González Miranda</t>
  </si>
  <si>
    <t>1- Review &amp; Update Publications "Manual Forestación Urbana"                 2- Citizen efforts for invasive species monitoring in PR &amp; USVI</t>
  </si>
  <si>
    <t xml:space="preserve">Dra. Alexandra Gregory </t>
  </si>
  <si>
    <t>HATCH</t>
  </si>
  <si>
    <t>H-443-Pumpkin and Sweet Chili Pepper for PR: Variety Improvement, Value-Added Products and User Acceptance.</t>
  </si>
  <si>
    <t>Z-NRCS-010-Women in PR's Agriculture Preserving Farm Lands for a Sustainable Development.</t>
  </si>
  <si>
    <t>Dr. Alwin J. Jiménez</t>
  </si>
  <si>
    <t>Z-244-Nursery Market Viability Assessment in PR.</t>
  </si>
  <si>
    <t>AIXA RIVERA SERRANO</t>
  </si>
  <si>
    <t>EEA</t>
  </si>
  <si>
    <t xml:space="preserve">R-108, Z-FIDA-17, A-304, </t>
  </si>
  <si>
    <t>No disponibles todavía</t>
  </si>
  <si>
    <t>GUILLERMO ORTIZ* Proyectos de otro departamento (4.5 CR)</t>
  </si>
  <si>
    <t>H-393-B, H-453, Z-276*, Z-FIDA-16*, Z-FIDA-21*, AH-02, ZDA-30</t>
  </si>
  <si>
    <t>JAIME CURBELO RODRIGUEZ* Proyecto de otro departamento (1.0 CR)</t>
  </si>
  <si>
    <t>H-393-B, H-452, AH-02, H-452, H453, Z-FIDA-16*, ZDA-30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</si>
</sst>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>
        <color rgb="FFFF0000"/>
      </left>
      <right style="thin"/>
      <top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>
        <color rgb="FFFF0000"/>
      </right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>
        <color rgb="FFFF0000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>
        <color rgb="FFFF0000"/>
      </left>
      <right/>
      <top style="thin"/>
      <bottom style="thin"/>
    </border>
    <border>
      <left/>
      <right style="medium">
        <color rgb="FFFF0000"/>
      </right>
      <top style="thin"/>
      <bottom style="thin"/>
    </border>
    <border>
      <left style="medium">
        <color rgb="FFFF0000"/>
      </left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>
        <color rgb="FFFF0000"/>
      </right>
      <top style="medium"/>
      <bottom style="thin"/>
    </border>
    <border>
      <left style="medium">
        <color rgb="FFFF0000"/>
      </left>
      <right/>
      <top style="thin"/>
      <bottom/>
    </border>
    <border>
      <left/>
      <right style="medium">
        <color rgb="FFFF0000"/>
      </right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>
        <color rgb="FFFF0000"/>
      </left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FF0000"/>
      </left>
      <right style="thin"/>
      <top style="thin"/>
      <bottom/>
    </border>
    <border>
      <left style="medium">
        <color rgb="FFFF0000"/>
      </left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>
        <color rgb="FFFF0000"/>
      </left>
      <right/>
      <top style="medium">
        <color rgb="FFFF0000"/>
      </top>
      <bottom style="medium"/>
    </border>
    <border>
      <left/>
      <right/>
      <top style="medium">
        <color rgb="FFFF0000"/>
      </top>
      <bottom style="medium"/>
    </border>
    <border>
      <left/>
      <right style="medium">
        <color rgb="FFFF0000"/>
      </right>
      <top style="medium">
        <color rgb="FFFF0000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>
        <color rgb="FFFF0000"/>
      </right>
      <top style="medium"/>
      <bottom style="thin"/>
    </border>
    <border>
      <left style="medium">
        <color rgb="FFFF0000"/>
      </left>
      <right style="thin"/>
      <top style="medium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5">
    <xf numFmtId="0" fontId="0" fillId="0" borderId="0" xfId="0"/>
    <xf numFmtId="0" fontId="4" fillId="0" borderId="0" xfId="20" applyFont="1" applyFill="1" applyBorder="1" applyAlignment="1">
      <alignment horizontal="left" wrapText="1"/>
      <protection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Continuous" wrapText="1"/>
    </xf>
    <xf numFmtId="0" fontId="4" fillId="0" borderId="0" xfId="20" applyFont="1" applyFill="1" applyBorder="1" applyAlignment="1">
      <alignment wrapText="1"/>
      <protection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5" fillId="0" borderId="0" xfId="20" applyFont="1" applyFill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2" fillId="2" borderId="4" xfId="0" applyNumberFormat="1" applyFont="1" applyFill="1" applyBorder="1" applyAlignment="1" applyProtection="1">
      <alignment horizontal="center" wrapText="1"/>
      <protection locked="0"/>
    </xf>
    <xf numFmtId="2" fontId="2" fillId="2" borderId="5" xfId="0" applyNumberFormat="1" applyFont="1" applyFill="1" applyBorder="1" applyAlignment="1" applyProtection="1">
      <alignment horizontal="center" wrapText="1"/>
      <protection locked="0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2" fontId="2" fillId="0" borderId="7" xfId="0" applyNumberFormat="1" applyFont="1" applyFill="1" applyBorder="1" applyAlignment="1" applyProtection="1">
      <alignment horizontal="center" wrapText="1"/>
      <protection hidden="1"/>
    </xf>
    <xf numFmtId="2" fontId="2" fillId="0" borderId="7" xfId="0" applyNumberFormat="1" applyFont="1" applyFill="1" applyBorder="1" applyAlignment="1" applyProtection="1">
      <alignment horizontal="center" wrapText="1"/>
      <protection locked="0"/>
    </xf>
    <xf numFmtId="2" fontId="2" fillId="0" borderId="8" xfId="0" applyNumberFormat="1" applyFont="1" applyFill="1" applyBorder="1" applyAlignment="1" applyProtection="1">
      <alignment horizontal="center" wrapText="1"/>
      <protection locked="0"/>
    </xf>
    <xf numFmtId="2" fontId="2" fillId="0" borderId="9" xfId="0" applyNumberFormat="1" applyFont="1" applyFill="1" applyBorder="1" applyAlignment="1" applyProtection="1">
      <alignment horizontal="center" wrapText="1"/>
      <protection hidden="1"/>
    </xf>
    <xf numFmtId="2" fontId="2" fillId="0" borderId="10" xfId="0" applyNumberFormat="1" applyFont="1" applyFill="1" applyBorder="1" applyAlignment="1" applyProtection="1">
      <alignment horizontal="center" wrapText="1"/>
      <protection hidden="1"/>
    </xf>
    <xf numFmtId="2" fontId="2" fillId="0" borderId="10" xfId="0" applyNumberFormat="1" applyFont="1" applyFill="1" applyBorder="1" applyAlignment="1" applyProtection="1">
      <alignment horizontal="center" wrapText="1"/>
      <protection locked="0"/>
    </xf>
    <xf numFmtId="2" fontId="2" fillId="0" borderId="11" xfId="0" applyNumberFormat="1" applyFont="1" applyFill="1" applyBorder="1" applyAlignment="1" applyProtection="1">
      <alignment horizontal="center" wrapText="1"/>
      <protection locked="0"/>
    </xf>
    <xf numFmtId="2" fontId="2" fillId="0" borderId="12" xfId="0" applyNumberFormat="1" applyFont="1" applyFill="1" applyBorder="1" applyAlignment="1" applyProtection="1">
      <alignment horizontal="center" wrapText="1"/>
      <protection hidden="1"/>
    </xf>
    <xf numFmtId="2" fontId="2" fillId="0" borderId="13" xfId="0" applyNumberFormat="1" applyFont="1" applyFill="1" applyBorder="1" applyAlignment="1" applyProtection="1">
      <alignment horizontal="center" wrapText="1"/>
      <protection hidden="1"/>
    </xf>
    <xf numFmtId="2" fontId="2" fillId="0" borderId="14" xfId="0" applyNumberFormat="1" applyFont="1" applyFill="1" applyBorder="1" applyAlignment="1" applyProtection="1">
      <alignment horizontal="center" wrapText="1"/>
      <protection hidden="1"/>
    </xf>
    <xf numFmtId="2" fontId="2" fillId="3" borderId="6" xfId="0" applyNumberFormat="1" applyFont="1" applyFill="1" applyBorder="1" applyAlignment="1" applyProtection="1">
      <alignment horizontal="center" wrapText="1"/>
      <protection hidden="1"/>
    </xf>
    <xf numFmtId="2" fontId="2" fillId="3" borderId="15" xfId="0" applyNumberFormat="1" applyFont="1" applyFill="1" applyBorder="1" applyAlignment="1" applyProtection="1">
      <alignment horizontal="center" wrapText="1"/>
      <protection hidden="1"/>
    </xf>
    <xf numFmtId="2" fontId="2" fillId="3" borderId="16" xfId="0" applyNumberFormat="1" applyFont="1" applyFill="1" applyBorder="1" applyAlignment="1" applyProtection="1">
      <alignment horizontal="center" wrapText="1"/>
      <protection hidden="1"/>
    </xf>
    <xf numFmtId="0" fontId="0" fillId="0" borderId="2" xfId="0" applyFill="1" applyBorder="1" applyAlignment="1">
      <alignment horizontal="center" wrapText="1"/>
    </xf>
    <xf numFmtId="2" fontId="2" fillId="3" borderId="17" xfId="0" applyNumberFormat="1" applyFont="1" applyFill="1" applyBorder="1" applyAlignment="1" applyProtection="1">
      <alignment horizontal="center" wrapText="1"/>
      <protection hidden="1"/>
    </xf>
    <xf numFmtId="0" fontId="9" fillId="0" borderId="0" xfId="0" applyFont="1" applyAlignment="1">
      <alignment horizontal="center" vertical="center" wrapText="1"/>
    </xf>
    <xf numFmtId="2" fontId="2" fillId="0" borderId="18" xfId="0" applyNumberFormat="1" applyFont="1" applyFill="1" applyBorder="1" applyAlignment="1" applyProtection="1">
      <alignment horizontal="center" wrapText="1"/>
      <protection locked="0"/>
    </xf>
    <xf numFmtId="2" fontId="2" fillId="0" borderId="19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2" fillId="4" borderId="10" xfId="0" applyNumberFormat="1" applyFont="1" applyFill="1" applyBorder="1" applyAlignment="1" applyProtection="1">
      <alignment horizontal="center" wrapText="1"/>
      <protection hidden="1"/>
    </xf>
    <xf numFmtId="2" fontId="2" fillId="4" borderId="22" xfId="0" applyNumberFormat="1" applyFont="1" applyFill="1" applyBorder="1" applyAlignment="1" applyProtection="1">
      <alignment horizontal="center" wrapText="1"/>
      <protection hidden="1"/>
    </xf>
    <xf numFmtId="2" fontId="2" fillId="4" borderId="10" xfId="0" applyNumberFormat="1" applyFont="1" applyFill="1" applyBorder="1" applyAlignment="1" applyProtection="1">
      <alignment horizontal="center" wrapText="1"/>
      <protection locked="0"/>
    </xf>
    <xf numFmtId="2" fontId="2" fillId="4" borderId="7" xfId="0" applyNumberFormat="1" applyFont="1" applyFill="1" applyBorder="1" applyAlignment="1" applyProtection="1">
      <alignment horizontal="center" wrapText="1"/>
      <protection hidden="1"/>
    </xf>
    <xf numFmtId="2" fontId="2" fillId="4" borderId="22" xfId="0" applyNumberFormat="1" applyFont="1" applyFill="1" applyBorder="1" applyAlignment="1" applyProtection="1">
      <alignment horizontal="center" wrapText="1"/>
      <protection locked="0"/>
    </xf>
    <xf numFmtId="2" fontId="2" fillId="4" borderId="23" xfId="0" applyNumberFormat="1" applyFont="1" applyFill="1" applyBorder="1" applyAlignment="1" applyProtection="1">
      <alignment horizontal="center" wrapText="1"/>
      <protection hidden="1"/>
    </xf>
    <xf numFmtId="0" fontId="1" fillId="0" borderId="16" xfId="0" applyFont="1" applyBorder="1" applyAlignment="1">
      <alignment horizontal="center" vertical="center" wrapText="1"/>
    </xf>
    <xf numFmtId="2" fontId="2" fillId="3" borderId="24" xfId="0" applyNumberFormat="1" applyFont="1" applyFill="1" applyBorder="1" applyAlignment="1" applyProtection="1">
      <alignment horizontal="center" wrapText="1"/>
      <protection hidden="1"/>
    </xf>
    <xf numFmtId="2" fontId="2" fillId="4" borderId="14" xfId="0" applyNumberFormat="1" applyFont="1" applyFill="1" applyBorder="1" applyAlignment="1" applyProtection="1">
      <alignment horizontal="center" wrapText="1"/>
      <protection hidden="1"/>
    </xf>
    <xf numFmtId="2" fontId="2" fillId="4" borderId="25" xfId="0" applyNumberFormat="1" applyFont="1" applyFill="1" applyBorder="1" applyAlignment="1" applyProtection="1">
      <alignment horizontal="center" wrapText="1"/>
      <protection hidden="1"/>
    </xf>
    <xf numFmtId="2" fontId="2" fillId="4" borderId="12" xfId="0" applyNumberFormat="1" applyFont="1" applyFill="1" applyBorder="1" applyAlignment="1" applyProtection="1">
      <alignment horizontal="center" wrapText="1"/>
      <protection locked="0"/>
    </xf>
    <xf numFmtId="2" fontId="2" fillId="4" borderId="26" xfId="0" applyNumberFormat="1" applyFont="1" applyFill="1" applyBorder="1" applyAlignment="1" applyProtection="1">
      <alignment horizontal="center" wrapText="1"/>
      <protection locked="0"/>
    </xf>
    <xf numFmtId="2" fontId="2" fillId="4" borderId="27" xfId="0" applyNumberFormat="1" applyFont="1" applyFill="1" applyBorder="1" applyAlignment="1" applyProtection="1">
      <alignment horizontal="center" wrapText="1"/>
      <protection hidden="1"/>
    </xf>
    <xf numFmtId="2" fontId="2" fillId="4" borderId="28" xfId="0" applyNumberFormat="1" applyFont="1" applyFill="1" applyBorder="1" applyAlignment="1" applyProtection="1">
      <alignment horizontal="center" wrapText="1"/>
      <protection locked="0"/>
    </xf>
    <xf numFmtId="2" fontId="2" fillId="4" borderId="29" xfId="0" applyNumberFormat="1" applyFont="1" applyFill="1" applyBorder="1" applyAlignment="1" applyProtection="1">
      <alignment horizontal="center" wrapText="1"/>
      <protection hidden="1"/>
    </xf>
    <xf numFmtId="2" fontId="2" fillId="4" borderId="30" xfId="0" applyNumberFormat="1" applyFont="1" applyFill="1" applyBorder="1" applyAlignment="1" applyProtection="1">
      <alignment horizontal="center" wrapText="1"/>
      <protection locked="0"/>
    </xf>
    <xf numFmtId="2" fontId="2" fillId="3" borderId="31" xfId="0" applyNumberFormat="1" applyFont="1" applyFill="1" applyBorder="1" applyAlignment="1" applyProtection="1">
      <alignment horizontal="center" wrapText="1"/>
      <protection hidden="1"/>
    </xf>
    <xf numFmtId="2" fontId="2" fillId="3" borderId="32" xfId="0" applyNumberFormat="1" applyFont="1" applyFill="1" applyBorder="1" applyAlignment="1" applyProtection="1">
      <alignment horizontal="center" wrapText="1"/>
      <protection hidden="1"/>
    </xf>
    <xf numFmtId="2" fontId="2" fillId="4" borderId="33" xfId="0" applyNumberFormat="1" applyFont="1" applyFill="1" applyBorder="1" applyAlignment="1" applyProtection="1">
      <alignment horizontal="center" wrapText="1"/>
      <protection hidden="1"/>
    </xf>
    <xf numFmtId="2" fontId="2" fillId="4" borderId="11" xfId="0" applyNumberFormat="1" applyFont="1" applyFill="1" applyBorder="1" applyAlignment="1" applyProtection="1">
      <alignment horizontal="center" wrapText="1"/>
      <protection hidden="1"/>
    </xf>
    <xf numFmtId="2" fontId="2" fillId="4" borderId="34" xfId="0" applyNumberFormat="1" applyFont="1" applyFill="1" applyBorder="1" applyAlignment="1" applyProtection="1">
      <alignment horizontal="center" wrapText="1"/>
      <protection hidden="1"/>
    </xf>
    <xf numFmtId="2" fontId="2" fillId="4" borderId="35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5" fillId="0" borderId="36" xfId="20" applyNumberFormat="1" applyFont="1" applyFill="1" applyBorder="1" applyAlignment="1">
      <alignment horizontal="left" wrapText="1"/>
      <protection/>
    </xf>
    <xf numFmtId="49" fontId="5" fillId="0" borderId="37" xfId="20" applyNumberFormat="1" applyFont="1" applyFill="1" applyBorder="1" applyAlignment="1">
      <alignment horizontal="left" wrapText="1"/>
      <protection/>
    </xf>
    <xf numFmtId="49" fontId="5" fillId="0" borderId="38" xfId="20" applyNumberFormat="1" applyFont="1" applyFill="1" applyBorder="1" applyAlignment="1">
      <alignment horizontal="left" wrapText="1"/>
      <protection/>
    </xf>
    <xf numFmtId="49" fontId="5" fillId="0" borderId="39" xfId="20" applyNumberFormat="1" applyFont="1" applyFill="1" applyBorder="1" applyAlignment="1">
      <alignment horizontal="left" wrapText="1"/>
      <protection/>
    </xf>
    <xf numFmtId="0" fontId="2" fillId="3" borderId="4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5" fillId="0" borderId="19" xfId="20" applyNumberFormat="1" applyFont="1" applyFill="1" applyBorder="1" applyAlignment="1">
      <alignment horizontal="left" wrapText="1"/>
      <protection/>
    </xf>
    <xf numFmtId="0" fontId="0" fillId="0" borderId="67" xfId="0" applyBorder="1" applyAlignment="1">
      <alignment horizontal="center" vertical="center" wrapText="1"/>
    </xf>
    <xf numFmtId="49" fontId="5" fillId="0" borderId="18" xfId="20" applyNumberFormat="1" applyFont="1" applyFill="1" applyBorder="1" applyAlignment="1">
      <alignment horizontal="left" wrapText="1"/>
      <protection/>
    </xf>
    <xf numFmtId="49" fontId="5" fillId="0" borderId="68" xfId="20" applyNumberFormat="1" applyFont="1" applyFill="1" applyBorder="1" applyAlignment="1">
      <alignment horizontal="left" wrapText="1"/>
      <protection/>
    </xf>
    <xf numFmtId="49" fontId="5" fillId="0" borderId="28" xfId="20" applyNumberFormat="1" applyFont="1" applyFill="1" applyBorder="1" applyAlignment="1">
      <alignment horizontal="left" wrapText="1"/>
      <protection/>
    </xf>
    <xf numFmtId="2" fontId="2" fillId="0" borderId="10" xfId="0" applyNumberFormat="1" applyFont="1" applyFill="1" applyBorder="1" applyAlignment="1" applyProtection="1">
      <alignment horizontal="left" wrapText="1"/>
      <protection hidden="1"/>
    </xf>
    <xf numFmtId="49" fontId="4" fillId="0" borderId="18" xfId="20" applyNumberFormat="1" applyFont="1" applyFill="1" applyBorder="1" applyAlignment="1">
      <alignment horizontal="left" wrapText="1"/>
      <protection/>
    </xf>
    <xf numFmtId="49" fontId="4" fillId="0" borderId="68" xfId="20" applyNumberFormat="1" applyFont="1" applyFill="1" applyBorder="1" applyAlignment="1">
      <alignment horizontal="left" wrapText="1"/>
      <protection/>
    </xf>
    <xf numFmtId="49" fontId="4" fillId="0" borderId="19" xfId="20" applyNumberFormat="1" applyFont="1" applyFill="1" applyBorder="1" applyAlignment="1">
      <alignment horizontal="left" wrapText="1"/>
      <protection/>
    </xf>
    <xf numFmtId="49" fontId="4" fillId="0" borderId="28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 topLeftCell="A1">
      <selection activeCell="D5" sqref="D5"/>
    </sheetView>
  </sheetViews>
  <sheetFormatPr defaultColWidth="8.8515625" defaultRowHeight="15"/>
  <cols>
    <col min="1" max="1" width="12.140625" style="13" customWidth="1"/>
    <col min="2" max="2" width="35.7109375" style="13" customWidth="1"/>
    <col min="3" max="3" width="11.421875" style="13" customWidth="1"/>
    <col min="4" max="4" width="7.00390625" style="13" bestFit="1" customWidth="1"/>
    <col min="5" max="5" width="10.140625" style="13" customWidth="1"/>
    <col min="6" max="6" width="7.421875" style="13" customWidth="1"/>
    <col min="7" max="7" width="9.140625" style="13" customWidth="1"/>
    <col min="8" max="8" width="12.28125" style="13" customWidth="1"/>
    <col min="9" max="9" width="15.7109375" style="13" customWidth="1"/>
    <col min="10" max="11" width="7.8515625" style="13" customWidth="1"/>
    <col min="12" max="12" width="9.421875" style="13" customWidth="1"/>
    <col min="13" max="13" width="8.28125" style="13" customWidth="1"/>
    <col min="14" max="16384" width="8.8515625" style="13" customWidth="1"/>
  </cols>
  <sheetData>
    <row r="1" s="4" customFormat="1" ht="28">
      <c r="M1" s="35" t="s">
        <v>31</v>
      </c>
    </row>
    <row r="2" spans="1:13" s="5" customFormat="1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5" customFormat="1" ht="15" thickBot="1">
      <c r="A3" s="6"/>
      <c r="B3" s="6"/>
      <c r="C3" s="88"/>
      <c r="D3" s="88"/>
      <c r="E3" s="88"/>
      <c r="F3" s="88"/>
      <c r="G3" s="88"/>
      <c r="H3" s="88"/>
      <c r="I3" s="38"/>
      <c r="J3" s="6"/>
      <c r="K3" s="6"/>
      <c r="L3" s="6"/>
      <c r="M3" s="6"/>
    </row>
    <row r="4" spans="1:13" s="5" customFormat="1" ht="1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5" customFormat="1" ht="15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5" customFormat="1" ht="15">
      <c r="A7" s="87" t="s">
        <v>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2" s="5" customFormat="1" ht="15" thickBot="1">
      <c r="A8" s="8" t="s">
        <v>4</v>
      </c>
      <c r="B8" s="9"/>
    </row>
    <row r="9" s="5" customFormat="1" ht="15">
      <c r="A9" s="11"/>
    </row>
    <row r="10" spans="1:13" s="5" customFormat="1" ht="15">
      <c r="A10" s="73" t="s">
        <v>12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s="5" customFormat="1" ht="15" thickBot="1">
      <c r="A11" s="12"/>
      <c r="B11" s="12"/>
      <c r="C11" s="19"/>
      <c r="D11" s="74"/>
      <c r="E11" s="74"/>
      <c r="F11" s="19"/>
      <c r="G11" s="19"/>
      <c r="H11" s="19"/>
      <c r="I11" s="19"/>
      <c r="J11" s="74"/>
      <c r="K11" s="74"/>
      <c r="L11" s="74"/>
      <c r="M11" s="74"/>
    </row>
    <row r="12" spans="1:13" ht="15.75" customHeight="1" thickBot="1">
      <c r="A12" s="75" t="s">
        <v>27</v>
      </c>
      <c r="B12" s="76"/>
      <c r="C12" s="81" t="s">
        <v>13</v>
      </c>
      <c r="D12" s="82"/>
      <c r="E12" s="82"/>
      <c r="F12" s="82"/>
      <c r="G12" s="82"/>
      <c r="H12" s="82"/>
      <c r="I12" s="82"/>
      <c r="J12" s="82"/>
      <c r="K12" s="82"/>
      <c r="L12" s="82"/>
      <c r="M12" s="83"/>
    </row>
    <row r="13" spans="1:13" ht="27" customHeight="1" thickBot="1">
      <c r="A13" s="77"/>
      <c r="B13" s="78"/>
      <c r="C13" s="102" t="s">
        <v>20</v>
      </c>
      <c r="D13" s="103"/>
      <c r="E13" s="103"/>
      <c r="F13" s="103"/>
      <c r="G13" s="103"/>
      <c r="H13" s="103"/>
      <c r="I13" s="104"/>
      <c r="J13" s="85" t="s">
        <v>21</v>
      </c>
      <c r="K13" s="85"/>
      <c r="L13" s="85"/>
      <c r="M13" s="86"/>
    </row>
    <row r="14" spans="1:13" ht="27" customHeight="1">
      <c r="A14" s="77"/>
      <c r="B14" s="78"/>
      <c r="C14" s="89" t="s">
        <v>6</v>
      </c>
      <c r="D14" s="91" t="s">
        <v>7</v>
      </c>
      <c r="E14" s="93" t="s">
        <v>16</v>
      </c>
      <c r="F14" s="93"/>
      <c r="G14" s="94" t="s">
        <v>19</v>
      </c>
      <c r="H14" s="95"/>
      <c r="I14" s="96"/>
      <c r="J14" s="97" t="s">
        <v>6</v>
      </c>
      <c r="K14" s="99" t="s">
        <v>7</v>
      </c>
      <c r="L14" s="100" t="s">
        <v>16</v>
      </c>
      <c r="M14" s="101"/>
    </row>
    <row r="15" spans="1:13" ht="54" customHeight="1" thickBot="1">
      <c r="A15" s="79"/>
      <c r="B15" s="80"/>
      <c r="C15" s="90"/>
      <c r="D15" s="92"/>
      <c r="E15" s="18" t="s">
        <v>17</v>
      </c>
      <c r="F15" s="18" t="s">
        <v>18</v>
      </c>
      <c r="G15" s="39" t="s">
        <v>24</v>
      </c>
      <c r="H15" s="17" t="s">
        <v>25</v>
      </c>
      <c r="I15" s="40" t="s">
        <v>26</v>
      </c>
      <c r="J15" s="98"/>
      <c r="K15" s="92"/>
      <c r="L15" s="18" t="s">
        <v>17</v>
      </c>
      <c r="M15" s="47" t="s">
        <v>18</v>
      </c>
    </row>
    <row r="16" spans="1:13" ht="15">
      <c r="A16" s="65" t="s">
        <v>28</v>
      </c>
      <c r="B16" s="66"/>
      <c r="C16" s="55">
        <f>CULTIVOS!E31</f>
        <v>4</v>
      </c>
      <c r="D16" s="44">
        <f>CULTIVOS!F31</f>
        <v>0.3333333333333333</v>
      </c>
      <c r="E16" s="44">
        <f>CULTIVOS!G31</f>
        <v>0</v>
      </c>
      <c r="F16" s="44">
        <f>CULTIVOS!H31</f>
        <v>0</v>
      </c>
      <c r="G16" s="44">
        <f>CULTIVOS!I31</f>
        <v>0</v>
      </c>
      <c r="H16" s="44">
        <f>CULTIVOS!J31</f>
        <v>0</v>
      </c>
      <c r="I16" s="59">
        <f>CULTIVOS!K31</f>
        <v>0</v>
      </c>
      <c r="J16" s="51">
        <f>CULTIVOS!N31</f>
        <v>9</v>
      </c>
      <c r="K16" s="51">
        <f>CULTIVOS!O31</f>
        <v>0.75</v>
      </c>
      <c r="L16" s="51">
        <f>CULTIVOS!P31</f>
        <v>0</v>
      </c>
      <c r="M16" s="56">
        <f>CULTIVOS!Q31</f>
        <v>0</v>
      </c>
    </row>
    <row r="17" spans="1:13" ht="15" customHeight="1">
      <c r="A17" s="65" t="s">
        <v>29</v>
      </c>
      <c r="B17" s="66"/>
      <c r="C17" s="53">
        <f>ECONOMIA!E31</f>
        <v>0</v>
      </c>
      <c r="D17" s="41">
        <f>ECONOMIA!F31</f>
        <v>0</v>
      </c>
      <c r="E17" s="41">
        <f>ECONOMIA!G31</f>
        <v>0</v>
      </c>
      <c r="F17" s="41">
        <f>ECONOMIA!H31</f>
        <v>6.25</v>
      </c>
      <c r="G17" s="41">
        <f>ECONOMIA!I31</f>
        <v>2.6</v>
      </c>
      <c r="H17" s="41">
        <f>ECONOMIA!J31</f>
        <v>0</v>
      </c>
      <c r="I17" s="60">
        <f>ECONOMIA!K31</f>
        <v>0</v>
      </c>
      <c r="J17" s="51">
        <f>ECONOMIA!N31</f>
        <v>0</v>
      </c>
      <c r="K17" s="51">
        <f>ECONOMIA!O31</f>
        <v>0</v>
      </c>
      <c r="L17" s="51">
        <f>ECONOMIA!P31</f>
        <v>0</v>
      </c>
      <c r="M17" s="56">
        <f>ECONOMIA!Q31</f>
        <v>3.125</v>
      </c>
    </row>
    <row r="18" spans="1:13" ht="15" customHeight="1">
      <c r="A18" s="65" t="s">
        <v>30</v>
      </c>
      <c r="B18" s="66"/>
      <c r="C18" s="53">
        <f>'CIENCIA ANIMAL'!E31</f>
        <v>0</v>
      </c>
      <c r="D18" s="41">
        <f>'CIENCIA ANIMAL'!F31</f>
        <v>0</v>
      </c>
      <c r="E18" s="41">
        <f>'CIENCIA ANIMAL'!G31</f>
        <v>0</v>
      </c>
      <c r="F18" s="41">
        <f>'CIENCIA ANIMAL'!H31</f>
        <v>0</v>
      </c>
      <c r="G18" s="41">
        <f>'CIENCIA ANIMAL'!I31</f>
        <v>0</v>
      </c>
      <c r="H18" s="41">
        <f>'CIENCIA ANIMAL'!J31</f>
        <v>0</v>
      </c>
      <c r="I18" s="60">
        <f>'CIENCIA ANIMAL'!K31</f>
        <v>0</v>
      </c>
      <c r="J18" s="51">
        <f>'CIENCIA ANIMAL'!N31</f>
        <v>26.5</v>
      </c>
      <c r="K18" s="51">
        <f>'CIENCIA ANIMAL'!O31</f>
        <v>2.2083333333333335</v>
      </c>
      <c r="L18" s="51">
        <f>'CIENCIA ANIMAL'!P31</f>
        <v>0</v>
      </c>
      <c r="M18" s="56">
        <f>'CIENCIA ANIMAL'!Q31</f>
        <v>0</v>
      </c>
    </row>
    <row r="19" spans="1:13" ht="15">
      <c r="A19" s="65"/>
      <c r="B19" s="66"/>
      <c r="C19" s="53"/>
      <c r="D19" s="43">
        <f aca="true" t="shared" si="0" ref="D19:D28">C19/12</f>
        <v>0</v>
      </c>
      <c r="E19" s="41"/>
      <c r="F19" s="43"/>
      <c r="G19" s="43"/>
      <c r="H19" s="43"/>
      <c r="I19" s="54"/>
      <c r="J19" s="51"/>
      <c r="K19" s="44">
        <f aca="true" t="shared" si="1" ref="K19:K28">J19/12</f>
        <v>0</v>
      </c>
      <c r="L19" s="43"/>
      <c r="M19" s="49"/>
    </row>
    <row r="20" spans="1:13" ht="15">
      <c r="A20" s="65"/>
      <c r="B20" s="66"/>
      <c r="C20" s="53"/>
      <c r="D20" s="43">
        <f t="shared" si="0"/>
        <v>0</v>
      </c>
      <c r="E20" s="41"/>
      <c r="F20" s="43"/>
      <c r="G20" s="43"/>
      <c r="H20" s="43"/>
      <c r="I20" s="54"/>
      <c r="J20" s="51"/>
      <c r="K20" s="44">
        <f t="shared" si="1"/>
        <v>0</v>
      </c>
      <c r="L20" s="43"/>
      <c r="M20" s="49"/>
    </row>
    <row r="21" spans="1:13" ht="15">
      <c r="A21" s="65"/>
      <c r="B21" s="66"/>
      <c r="C21" s="53"/>
      <c r="D21" s="43">
        <f t="shared" si="0"/>
        <v>0</v>
      </c>
      <c r="E21" s="41"/>
      <c r="F21" s="43"/>
      <c r="G21" s="43"/>
      <c r="H21" s="43"/>
      <c r="I21" s="54"/>
      <c r="J21" s="51"/>
      <c r="K21" s="44">
        <f t="shared" si="1"/>
        <v>0</v>
      </c>
      <c r="L21" s="43"/>
      <c r="M21" s="49"/>
    </row>
    <row r="22" spans="1:13" ht="15">
      <c r="A22" s="65"/>
      <c r="B22" s="66"/>
      <c r="C22" s="53"/>
      <c r="D22" s="43">
        <f t="shared" si="0"/>
        <v>0</v>
      </c>
      <c r="E22" s="41"/>
      <c r="F22" s="43"/>
      <c r="G22" s="43"/>
      <c r="H22" s="43"/>
      <c r="I22" s="54"/>
      <c r="J22" s="51"/>
      <c r="K22" s="44">
        <f t="shared" si="1"/>
        <v>0</v>
      </c>
      <c r="L22" s="43"/>
      <c r="M22" s="49"/>
    </row>
    <row r="23" spans="1:13" ht="15">
      <c r="A23" s="65"/>
      <c r="B23" s="66"/>
      <c r="C23" s="53"/>
      <c r="D23" s="43">
        <f t="shared" si="0"/>
        <v>0</v>
      </c>
      <c r="E23" s="41"/>
      <c r="F23" s="43"/>
      <c r="G23" s="43"/>
      <c r="H23" s="43"/>
      <c r="I23" s="54"/>
      <c r="J23" s="51"/>
      <c r="K23" s="44">
        <f t="shared" si="1"/>
        <v>0</v>
      </c>
      <c r="L23" s="43"/>
      <c r="M23" s="49"/>
    </row>
    <row r="24" spans="1:13" ht="15">
      <c r="A24" s="65"/>
      <c r="B24" s="66"/>
      <c r="C24" s="53"/>
      <c r="D24" s="43">
        <f t="shared" si="0"/>
        <v>0</v>
      </c>
      <c r="E24" s="41"/>
      <c r="F24" s="43"/>
      <c r="G24" s="43"/>
      <c r="H24" s="43"/>
      <c r="I24" s="54"/>
      <c r="J24" s="51"/>
      <c r="K24" s="44">
        <f t="shared" si="1"/>
        <v>0</v>
      </c>
      <c r="L24" s="43"/>
      <c r="M24" s="49"/>
    </row>
    <row r="25" spans="1:13" ht="15">
      <c r="A25" s="65"/>
      <c r="B25" s="66"/>
      <c r="C25" s="53"/>
      <c r="D25" s="43">
        <f t="shared" si="0"/>
        <v>0</v>
      </c>
      <c r="E25" s="41"/>
      <c r="F25" s="43"/>
      <c r="G25" s="43"/>
      <c r="H25" s="43"/>
      <c r="I25" s="54"/>
      <c r="J25" s="51"/>
      <c r="K25" s="44">
        <f t="shared" si="1"/>
        <v>0</v>
      </c>
      <c r="L25" s="43"/>
      <c r="M25" s="49"/>
    </row>
    <row r="26" spans="1:13" ht="15">
      <c r="A26" s="65"/>
      <c r="B26" s="66"/>
      <c r="C26" s="53"/>
      <c r="D26" s="43">
        <f t="shared" si="0"/>
        <v>0</v>
      </c>
      <c r="E26" s="41"/>
      <c r="F26" s="43"/>
      <c r="G26" s="43"/>
      <c r="H26" s="43"/>
      <c r="I26" s="54"/>
      <c r="J26" s="51"/>
      <c r="K26" s="44">
        <f t="shared" si="1"/>
        <v>0</v>
      </c>
      <c r="L26" s="43"/>
      <c r="M26" s="49"/>
    </row>
    <row r="27" spans="1:13" ht="15">
      <c r="A27" s="65"/>
      <c r="B27" s="66"/>
      <c r="C27" s="53"/>
      <c r="D27" s="43">
        <f t="shared" si="0"/>
        <v>0</v>
      </c>
      <c r="E27" s="41"/>
      <c r="F27" s="43"/>
      <c r="G27" s="43"/>
      <c r="H27" s="43"/>
      <c r="I27" s="54"/>
      <c r="J27" s="51"/>
      <c r="K27" s="44">
        <f t="shared" si="1"/>
        <v>0</v>
      </c>
      <c r="L27" s="43"/>
      <c r="M27" s="49"/>
    </row>
    <row r="28" spans="1:13" ht="15" thickBot="1">
      <c r="A28" s="67"/>
      <c r="B28" s="68"/>
      <c r="C28" s="61"/>
      <c r="D28" s="45">
        <f t="shared" si="0"/>
        <v>0</v>
      </c>
      <c r="E28" s="42"/>
      <c r="F28" s="45"/>
      <c r="G28" s="45"/>
      <c r="H28" s="45"/>
      <c r="I28" s="62"/>
      <c r="J28" s="52"/>
      <c r="K28" s="46">
        <f t="shared" si="1"/>
        <v>0</v>
      </c>
      <c r="L28" s="45"/>
      <c r="M28" s="50"/>
    </row>
    <row r="29" spans="1:13" s="5" customFormat="1" ht="15" thickBot="1">
      <c r="A29" s="69" t="s">
        <v>8</v>
      </c>
      <c r="B29" s="70"/>
      <c r="C29" s="48">
        <f>SUM(C16:C28)</f>
        <v>4</v>
      </c>
      <c r="D29" s="48">
        <f aca="true" t="shared" si="2" ref="D29:M29">SUM(D16:D28)</f>
        <v>0.3333333333333333</v>
      </c>
      <c r="E29" s="48">
        <f t="shared" si="2"/>
        <v>0</v>
      </c>
      <c r="F29" s="48">
        <f t="shared" si="2"/>
        <v>6.25</v>
      </c>
      <c r="G29" s="48">
        <f t="shared" si="2"/>
        <v>2.6</v>
      </c>
      <c r="H29" s="48">
        <f t="shared" si="2"/>
        <v>0</v>
      </c>
      <c r="I29" s="57">
        <f t="shared" si="2"/>
        <v>0</v>
      </c>
      <c r="J29" s="58">
        <f t="shared" si="2"/>
        <v>35.5</v>
      </c>
      <c r="K29" s="48">
        <f t="shared" si="2"/>
        <v>2.9583333333333335</v>
      </c>
      <c r="L29" s="57">
        <f t="shared" si="2"/>
        <v>0</v>
      </c>
      <c r="M29" s="57">
        <f t="shared" si="2"/>
        <v>3.125</v>
      </c>
    </row>
    <row r="30" spans="1:2" ht="15">
      <c r="A30" s="14"/>
      <c r="B30" s="14"/>
    </row>
    <row r="31" spans="1:13" ht="15">
      <c r="A31" s="71" t="s">
        <v>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5">
      <c r="A32" s="63" t="s">
        <v>10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2" ht="15">
      <c r="A33" s="2"/>
      <c r="B33" s="3"/>
    </row>
    <row r="34" spans="1:13" s="14" customFormat="1" ht="15" customHeight="1">
      <c r="A34" s="64" t="s">
        <v>23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</sheetData>
  <mergeCells count="37">
    <mergeCell ref="A16:B16"/>
    <mergeCell ref="A21:B21"/>
    <mergeCell ref="A22:B22"/>
    <mergeCell ref="A23:B23"/>
    <mergeCell ref="A24:B24"/>
    <mergeCell ref="A28:B28"/>
    <mergeCell ref="A29:B29"/>
    <mergeCell ref="A31:M31"/>
    <mergeCell ref="A32:M32"/>
    <mergeCell ref="A17:B17"/>
    <mergeCell ref="A18:B18"/>
    <mergeCell ref="A19:B19"/>
    <mergeCell ref="A20:B20"/>
    <mergeCell ref="A25:B25"/>
    <mergeCell ref="A26:B26"/>
    <mergeCell ref="A27:B27"/>
    <mergeCell ref="A2:M2"/>
    <mergeCell ref="A4:M4"/>
    <mergeCell ref="A6:M6"/>
    <mergeCell ref="A7:M7"/>
    <mergeCell ref="A10:M10"/>
    <mergeCell ref="A34:M34"/>
    <mergeCell ref="C3:H3"/>
    <mergeCell ref="J13:M13"/>
    <mergeCell ref="C14:C15"/>
    <mergeCell ref="D14:D15"/>
    <mergeCell ref="E14:F14"/>
    <mergeCell ref="G14:I14"/>
    <mergeCell ref="J14:J15"/>
    <mergeCell ref="K14:K15"/>
    <mergeCell ref="L14:M14"/>
    <mergeCell ref="D11:E11"/>
    <mergeCell ref="J11:K11"/>
    <mergeCell ref="L11:M11"/>
    <mergeCell ref="A12:B15"/>
    <mergeCell ref="C12:M12"/>
    <mergeCell ref="C13:I13"/>
  </mergeCells>
  <printOptions/>
  <pageMargins left="0.7" right="0.7" top="0.75" bottom="0.75" header="0.3" footer="0.3"/>
  <pageSetup fitToHeight="0" fitToWidth="1" horizontalDpi="600" verticalDpi="600" orientation="landscape" paperSize="5" scale="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workbookViewId="0" topLeftCell="A4">
      <selection activeCell="A17" sqref="A17:R20"/>
    </sheetView>
  </sheetViews>
  <sheetFormatPr defaultColWidth="8.8515625" defaultRowHeight="15"/>
  <cols>
    <col min="1" max="1" width="24.421875" style="13" customWidth="1"/>
    <col min="2" max="2" width="33.8515625" style="13" customWidth="1"/>
    <col min="3" max="3" width="29.421875" style="13" customWidth="1"/>
    <col min="4" max="4" width="27.28125" style="13" customWidth="1"/>
    <col min="5" max="5" width="11.421875" style="13" customWidth="1"/>
    <col min="6" max="6" width="7.00390625" style="13" bestFit="1" customWidth="1"/>
    <col min="7" max="7" width="10.140625" style="13" customWidth="1"/>
    <col min="8" max="8" width="11.421875" style="13" customWidth="1"/>
    <col min="9" max="9" width="9.140625" style="13" customWidth="1"/>
    <col min="10" max="10" width="12.28125" style="13" customWidth="1"/>
    <col min="11" max="11" width="15.7109375" style="13" customWidth="1"/>
    <col min="12" max="12" width="22.28125" style="13" customWidth="1"/>
    <col min="13" max="13" width="29.7109375" style="13" customWidth="1"/>
    <col min="14" max="15" width="7.8515625" style="13" customWidth="1"/>
    <col min="16" max="16" width="16.421875" style="13" customWidth="1"/>
    <col min="17" max="17" width="14.8515625" style="13" customWidth="1"/>
    <col min="18" max="18" width="37.140625" style="13" customWidth="1"/>
    <col min="19" max="16384" width="8.8515625" style="13" customWidth="1"/>
  </cols>
  <sheetData>
    <row r="1" s="4" customFormat="1" ht="15">
      <c r="R1" s="35" t="s">
        <v>32</v>
      </c>
    </row>
    <row r="2" spans="1:18" s="5" customFormat="1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5" customFormat="1" ht="15" thickBot="1">
      <c r="A3" s="6"/>
      <c r="B3" s="6"/>
      <c r="C3" s="38"/>
      <c r="D3" s="38"/>
      <c r="E3" s="38"/>
      <c r="F3" s="38"/>
      <c r="G3" s="88"/>
      <c r="H3" s="88"/>
      <c r="I3" s="88"/>
      <c r="J3" s="88"/>
      <c r="K3" s="88"/>
      <c r="L3" s="38"/>
      <c r="M3" s="6"/>
      <c r="N3" s="6"/>
      <c r="O3" s="6"/>
      <c r="P3" s="6"/>
      <c r="Q3" s="6"/>
      <c r="R3" s="6"/>
    </row>
    <row r="4" spans="1:18" s="5" customFormat="1" ht="1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s="5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5" customFormat="1" ht="15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s="5" customFormat="1" ht="15">
      <c r="A7" s="87" t="s">
        <v>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2" s="5" customFormat="1" ht="15" thickBot="1">
      <c r="A8" s="8" t="s">
        <v>4</v>
      </c>
      <c r="B8" s="9"/>
    </row>
    <row r="9" spans="1:2" s="5" customFormat="1" ht="15" thickBot="1">
      <c r="A9" s="1" t="s">
        <v>5</v>
      </c>
      <c r="B9" s="10"/>
    </row>
    <row r="10" s="5" customFormat="1" ht="15">
      <c r="A10" s="11"/>
    </row>
    <row r="11" spans="1:18" s="5" customFormat="1" ht="15">
      <c r="A11" s="73" t="s">
        <v>12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 s="5" customFormat="1" ht="15" thickBot="1">
      <c r="A12" s="12"/>
      <c r="B12" s="12"/>
      <c r="C12" s="74"/>
      <c r="D12" s="74"/>
      <c r="E12" s="19"/>
      <c r="F12" s="74"/>
      <c r="G12" s="74"/>
      <c r="H12" s="19"/>
      <c r="I12" s="19"/>
      <c r="J12" s="19"/>
      <c r="K12" s="74"/>
      <c r="L12" s="74"/>
      <c r="M12" s="74"/>
      <c r="N12" s="74"/>
      <c r="O12" s="74"/>
      <c r="P12" s="74"/>
      <c r="Q12" s="74"/>
      <c r="R12" s="33"/>
    </row>
    <row r="13" spans="1:18" ht="15.75" customHeight="1" thickBot="1">
      <c r="A13" s="75" t="s">
        <v>11</v>
      </c>
      <c r="B13" s="76"/>
      <c r="C13" s="81" t="s">
        <v>13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3"/>
    </row>
    <row r="14" spans="1:18" ht="27" customHeight="1" thickBot="1">
      <c r="A14" s="77"/>
      <c r="B14" s="78"/>
      <c r="C14" s="107" t="s">
        <v>20</v>
      </c>
      <c r="D14" s="108"/>
      <c r="E14" s="108"/>
      <c r="F14" s="108"/>
      <c r="G14" s="108"/>
      <c r="H14" s="108"/>
      <c r="I14" s="108"/>
      <c r="J14" s="108"/>
      <c r="K14" s="109"/>
      <c r="L14" s="84" t="s">
        <v>21</v>
      </c>
      <c r="M14" s="85"/>
      <c r="N14" s="85"/>
      <c r="O14" s="85"/>
      <c r="P14" s="85"/>
      <c r="Q14" s="85"/>
      <c r="R14" s="86"/>
    </row>
    <row r="15" spans="1:18" ht="27" customHeight="1">
      <c r="A15" s="77"/>
      <c r="B15" s="78"/>
      <c r="C15" s="116" t="s">
        <v>14</v>
      </c>
      <c r="D15" s="113" t="s">
        <v>15</v>
      </c>
      <c r="E15" s="113" t="s">
        <v>6</v>
      </c>
      <c r="F15" s="99" t="s">
        <v>7</v>
      </c>
      <c r="G15" s="100" t="s">
        <v>16</v>
      </c>
      <c r="H15" s="100"/>
      <c r="I15" s="110" t="s">
        <v>19</v>
      </c>
      <c r="J15" s="111"/>
      <c r="K15" s="112"/>
      <c r="L15" s="116" t="s">
        <v>14</v>
      </c>
      <c r="M15" s="113" t="s">
        <v>15</v>
      </c>
      <c r="N15" s="113" t="s">
        <v>6</v>
      </c>
      <c r="O15" s="99" t="s">
        <v>7</v>
      </c>
      <c r="P15" s="100" t="s">
        <v>16</v>
      </c>
      <c r="Q15" s="100"/>
      <c r="R15" s="105" t="s">
        <v>22</v>
      </c>
    </row>
    <row r="16" spans="1:18" ht="54" customHeight="1" thickBot="1">
      <c r="A16" s="79"/>
      <c r="B16" s="80"/>
      <c r="C16" s="90"/>
      <c r="D16" s="114"/>
      <c r="E16" s="114"/>
      <c r="F16" s="92"/>
      <c r="G16" s="18" t="s">
        <v>17</v>
      </c>
      <c r="H16" s="18" t="s">
        <v>18</v>
      </c>
      <c r="I16" s="39" t="s">
        <v>24</v>
      </c>
      <c r="J16" s="17" t="s">
        <v>25</v>
      </c>
      <c r="K16" s="40" t="s">
        <v>26</v>
      </c>
      <c r="L16" s="90"/>
      <c r="M16" s="114"/>
      <c r="N16" s="114"/>
      <c r="O16" s="92"/>
      <c r="P16" s="18" t="s">
        <v>17</v>
      </c>
      <c r="Q16" s="18" t="s">
        <v>18</v>
      </c>
      <c r="R16" s="106"/>
    </row>
    <row r="17" spans="1:18" ht="15">
      <c r="A17" s="117"/>
      <c r="B17" s="118"/>
      <c r="C17" s="15"/>
      <c r="D17" s="20"/>
      <c r="E17" s="20"/>
      <c r="F17" s="21">
        <f>E17/12</f>
        <v>0</v>
      </c>
      <c r="G17" s="20"/>
      <c r="H17" s="21"/>
      <c r="I17" s="36"/>
      <c r="J17" s="36"/>
      <c r="K17" s="22"/>
      <c r="L17" s="23"/>
      <c r="M17" s="21"/>
      <c r="N17" s="21"/>
      <c r="O17" s="20">
        <f>N17/12</f>
        <v>0</v>
      </c>
      <c r="P17" s="21"/>
      <c r="Q17" s="20"/>
      <c r="R17" s="28"/>
    </row>
    <row r="18" spans="1:18" ht="15">
      <c r="A18" s="115" t="s">
        <v>33</v>
      </c>
      <c r="B18" s="119"/>
      <c r="C18" s="16" t="s">
        <v>34</v>
      </c>
      <c r="D18" s="24" t="s">
        <v>35</v>
      </c>
      <c r="E18" s="24">
        <v>4</v>
      </c>
      <c r="F18" s="21">
        <f aca="true" t="shared" si="0" ref="F18:F20">E18/12</f>
        <v>0.3333333333333333</v>
      </c>
      <c r="G18" s="24"/>
      <c r="H18" s="25"/>
      <c r="I18" s="37"/>
      <c r="J18" s="37"/>
      <c r="K18" s="26"/>
      <c r="L18" s="27" t="s">
        <v>36</v>
      </c>
      <c r="M18" s="25" t="s">
        <v>37</v>
      </c>
      <c r="N18" s="25">
        <v>6</v>
      </c>
      <c r="O18" s="20">
        <f aca="true" t="shared" si="1" ref="O18:O20">N18/12</f>
        <v>0.5</v>
      </c>
      <c r="P18" s="25"/>
      <c r="Q18" s="24"/>
      <c r="R18" s="29"/>
    </row>
    <row r="19" spans="1:18" ht="49">
      <c r="A19" s="115" t="s">
        <v>38</v>
      </c>
      <c r="B19" s="119"/>
      <c r="C19" s="16"/>
      <c r="E19" s="24"/>
      <c r="F19" s="21">
        <f t="shared" si="0"/>
        <v>0</v>
      </c>
      <c r="G19" s="24"/>
      <c r="H19" s="25"/>
      <c r="I19" s="37"/>
      <c r="J19" s="37"/>
      <c r="K19" s="26"/>
      <c r="L19" s="27"/>
      <c r="M19" s="120" t="s">
        <v>39</v>
      </c>
      <c r="N19" s="25">
        <v>3</v>
      </c>
      <c r="O19" s="20">
        <f t="shared" si="1"/>
        <v>0.25</v>
      </c>
      <c r="P19" s="25"/>
      <c r="Q19" s="24"/>
      <c r="R19" s="29"/>
    </row>
    <row r="20" spans="1:18" ht="15">
      <c r="A20" s="115"/>
      <c r="B20" s="66"/>
      <c r="C20" s="16"/>
      <c r="D20" s="24"/>
      <c r="E20" s="24"/>
      <c r="F20" s="21">
        <f t="shared" si="0"/>
        <v>0</v>
      </c>
      <c r="G20" s="24"/>
      <c r="H20" s="25"/>
      <c r="I20" s="37"/>
      <c r="J20" s="37"/>
      <c r="K20" s="26"/>
      <c r="L20" s="27"/>
      <c r="M20" s="25"/>
      <c r="N20" s="25"/>
      <c r="O20" s="20">
        <f t="shared" si="1"/>
        <v>0</v>
      </c>
      <c r="P20" s="25"/>
      <c r="Q20" s="24"/>
      <c r="R20" s="29"/>
    </row>
    <row r="21" spans="1:18" ht="15">
      <c r="A21" s="115"/>
      <c r="B21" s="66"/>
      <c r="C21" s="16"/>
      <c r="D21" s="24"/>
      <c r="E21" s="24"/>
      <c r="F21" s="21">
        <f aca="true" t="shared" si="2" ref="F18:F30">E21/12</f>
        <v>0</v>
      </c>
      <c r="G21" s="24"/>
      <c r="H21" s="25"/>
      <c r="I21" s="37"/>
      <c r="J21" s="37"/>
      <c r="K21" s="26"/>
      <c r="L21" s="27"/>
      <c r="M21" s="25"/>
      <c r="N21" s="25"/>
      <c r="O21" s="20">
        <f aca="true" t="shared" si="3" ref="O18:O30">N21/12</f>
        <v>0</v>
      </c>
      <c r="P21" s="25"/>
      <c r="Q21" s="24"/>
      <c r="R21" s="29"/>
    </row>
    <row r="22" spans="1:18" ht="15">
      <c r="A22" s="115"/>
      <c r="B22" s="66"/>
      <c r="C22" s="16"/>
      <c r="D22" s="24"/>
      <c r="E22" s="24"/>
      <c r="F22" s="21">
        <f t="shared" si="2"/>
        <v>0</v>
      </c>
      <c r="G22" s="24"/>
      <c r="H22" s="25"/>
      <c r="I22" s="37"/>
      <c r="J22" s="37"/>
      <c r="K22" s="26"/>
      <c r="L22" s="27"/>
      <c r="M22" s="25"/>
      <c r="N22" s="25"/>
      <c r="O22" s="20">
        <f t="shared" si="3"/>
        <v>0</v>
      </c>
      <c r="P22" s="25"/>
      <c r="Q22" s="24"/>
      <c r="R22" s="29"/>
    </row>
    <row r="23" spans="1:18" ht="15">
      <c r="A23" s="115"/>
      <c r="B23" s="66"/>
      <c r="C23" s="16"/>
      <c r="D23" s="24"/>
      <c r="E23" s="24"/>
      <c r="F23" s="21">
        <f t="shared" si="2"/>
        <v>0</v>
      </c>
      <c r="G23" s="24"/>
      <c r="H23" s="25"/>
      <c r="I23" s="37"/>
      <c r="J23" s="37"/>
      <c r="K23" s="26"/>
      <c r="L23" s="27"/>
      <c r="M23" s="25"/>
      <c r="N23" s="25"/>
      <c r="O23" s="20">
        <f t="shared" si="3"/>
        <v>0</v>
      </c>
      <c r="P23" s="25"/>
      <c r="Q23" s="24"/>
      <c r="R23" s="29"/>
    </row>
    <row r="24" spans="1:18" ht="15">
      <c r="A24" s="115"/>
      <c r="B24" s="66"/>
      <c r="C24" s="16"/>
      <c r="D24" s="24"/>
      <c r="E24" s="24"/>
      <c r="F24" s="21">
        <f t="shared" si="2"/>
        <v>0</v>
      </c>
      <c r="G24" s="24"/>
      <c r="H24" s="25"/>
      <c r="I24" s="37"/>
      <c r="J24" s="37"/>
      <c r="K24" s="26"/>
      <c r="L24" s="27"/>
      <c r="M24" s="25"/>
      <c r="N24" s="25"/>
      <c r="O24" s="20">
        <f t="shared" si="3"/>
        <v>0</v>
      </c>
      <c r="P24" s="25"/>
      <c r="Q24" s="24"/>
      <c r="R24" s="29"/>
    </row>
    <row r="25" spans="1:18" ht="15">
      <c r="A25" s="115"/>
      <c r="B25" s="66"/>
      <c r="C25" s="16"/>
      <c r="D25" s="24"/>
      <c r="E25" s="24"/>
      <c r="F25" s="21">
        <f t="shared" si="2"/>
        <v>0</v>
      </c>
      <c r="G25" s="24"/>
      <c r="H25" s="25"/>
      <c r="I25" s="37"/>
      <c r="J25" s="37"/>
      <c r="K25" s="26"/>
      <c r="L25" s="27"/>
      <c r="M25" s="25"/>
      <c r="N25" s="25"/>
      <c r="O25" s="20">
        <f t="shared" si="3"/>
        <v>0</v>
      </c>
      <c r="P25" s="25"/>
      <c r="Q25" s="24"/>
      <c r="R25" s="29"/>
    </row>
    <row r="26" spans="1:18" ht="15">
      <c r="A26" s="115"/>
      <c r="B26" s="66"/>
      <c r="C26" s="16"/>
      <c r="D26" s="24"/>
      <c r="E26" s="24"/>
      <c r="F26" s="21">
        <f t="shared" si="2"/>
        <v>0</v>
      </c>
      <c r="G26" s="24"/>
      <c r="H26" s="25"/>
      <c r="I26" s="37"/>
      <c r="J26" s="37"/>
      <c r="K26" s="26"/>
      <c r="L26" s="27"/>
      <c r="M26" s="25"/>
      <c r="N26" s="25"/>
      <c r="O26" s="20">
        <f t="shared" si="3"/>
        <v>0</v>
      </c>
      <c r="P26" s="25"/>
      <c r="Q26" s="24"/>
      <c r="R26" s="29"/>
    </row>
    <row r="27" spans="1:18" ht="15">
      <c r="A27" s="115"/>
      <c r="B27" s="66"/>
      <c r="C27" s="16"/>
      <c r="D27" s="24"/>
      <c r="E27" s="24"/>
      <c r="F27" s="21">
        <f t="shared" si="2"/>
        <v>0</v>
      </c>
      <c r="G27" s="24"/>
      <c r="H27" s="25"/>
      <c r="I27" s="37"/>
      <c r="J27" s="37"/>
      <c r="K27" s="26"/>
      <c r="L27" s="27"/>
      <c r="M27" s="25"/>
      <c r="N27" s="25"/>
      <c r="O27" s="20">
        <f t="shared" si="3"/>
        <v>0</v>
      </c>
      <c r="P27" s="25"/>
      <c r="Q27" s="24"/>
      <c r="R27" s="29"/>
    </row>
    <row r="28" spans="1:18" ht="15">
      <c r="A28" s="115"/>
      <c r="B28" s="66"/>
      <c r="C28" s="16"/>
      <c r="D28" s="24"/>
      <c r="E28" s="24"/>
      <c r="F28" s="21">
        <f t="shared" si="2"/>
        <v>0</v>
      </c>
      <c r="G28" s="24"/>
      <c r="H28" s="25"/>
      <c r="I28" s="37"/>
      <c r="J28" s="37"/>
      <c r="K28" s="26"/>
      <c r="L28" s="27"/>
      <c r="M28" s="25"/>
      <c r="N28" s="25"/>
      <c r="O28" s="20">
        <f t="shared" si="3"/>
        <v>0</v>
      </c>
      <c r="P28" s="25"/>
      <c r="Q28" s="24"/>
      <c r="R28" s="29"/>
    </row>
    <row r="29" spans="1:18" ht="15">
      <c r="A29" s="115"/>
      <c r="B29" s="66"/>
      <c r="C29" s="16"/>
      <c r="D29" s="24"/>
      <c r="E29" s="24"/>
      <c r="F29" s="21">
        <f t="shared" si="2"/>
        <v>0</v>
      </c>
      <c r="G29" s="24"/>
      <c r="H29" s="25"/>
      <c r="I29" s="37"/>
      <c r="J29" s="37"/>
      <c r="K29" s="26"/>
      <c r="L29" s="27"/>
      <c r="M29" s="25"/>
      <c r="N29" s="25"/>
      <c r="O29" s="20">
        <f t="shared" si="3"/>
        <v>0</v>
      </c>
      <c r="P29" s="25"/>
      <c r="Q29" s="24"/>
      <c r="R29" s="29"/>
    </row>
    <row r="30" spans="1:18" ht="15" thickBot="1">
      <c r="A30" s="115"/>
      <c r="B30" s="66"/>
      <c r="C30" s="16"/>
      <c r="D30" s="24"/>
      <c r="E30" s="24"/>
      <c r="F30" s="21">
        <f t="shared" si="2"/>
        <v>0</v>
      </c>
      <c r="G30" s="24"/>
      <c r="H30" s="25"/>
      <c r="I30" s="37"/>
      <c r="J30" s="37"/>
      <c r="K30" s="26"/>
      <c r="L30" s="27"/>
      <c r="M30" s="25"/>
      <c r="N30" s="25"/>
      <c r="O30" s="20">
        <f t="shared" si="3"/>
        <v>0</v>
      </c>
      <c r="P30" s="25"/>
      <c r="Q30" s="24"/>
      <c r="R30" s="29"/>
    </row>
    <row r="31" spans="1:18" s="5" customFormat="1" ht="15" thickBot="1">
      <c r="A31" s="69" t="s">
        <v>8</v>
      </c>
      <c r="B31" s="70"/>
      <c r="C31" s="34"/>
      <c r="D31" s="30"/>
      <c r="E31" s="30">
        <f>SUM(E17:E30)</f>
        <v>4</v>
      </c>
      <c r="F31" s="30">
        <f aca="true" t="shared" si="4" ref="F31:K31">SUM(F17:F30)</f>
        <v>0.3333333333333333</v>
      </c>
      <c r="G31" s="30">
        <f t="shared" si="4"/>
        <v>0</v>
      </c>
      <c r="H31" s="30">
        <f t="shared" si="4"/>
        <v>0</v>
      </c>
      <c r="I31" s="30">
        <f t="shared" si="4"/>
        <v>0</v>
      </c>
      <c r="J31" s="30">
        <f t="shared" si="4"/>
        <v>0</v>
      </c>
      <c r="K31" s="30">
        <f t="shared" si="4"/>
        <v>0</v>
      </c>
      <c r="L31" s="31"/>
      <c r="M31" s="30"/>
      <c r="N31" s="30">
        <f>SUM(N17:N30)</f>
        <v>9</v>
      </c>
      <c r="O31" s="30">
        <f aca="true" t="shared" si="5" ref="O31:Q31">SUM(O17:O30)</f>
        <v>0.75</v>
      </c>
      <c r="P31" s="30">
        <f t="shared" si="5"/>
        <v>0</v>
      </c>
      <c r="Q31" s="30">
        <f t="shared" si="5"/>
        <v>0</v>
      </c>
      <c r="R31" s="32"/>
    </row>
    <row r="32" spans="1:2" ht="15">
      <c r="A32" s="14"/>
      <c r="B32" s="14"/>
    </row>
    <row r="33" spans="1:18" ht="15">
      <c r="A33" s="71" t="s">
        <v>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15">
      <c r="A34" s="63" t="s">
        <v>10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2" ht="15">
      <c r="A35" s="2"/>
      <c r="B35" s="3"/>
    </row>
    <row r="36" spans="1:18" s="14" customFormat="1" ht="15" customHeight="1">
      <c r="A36" s="64" t="s">
        <v>23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</sheetData>
  <mergeCells count="45">
    <mergeCell ref="P12:Q12"/>
    <mergeCell ref="F12:G12"/>
    <mergeCell ref="C12:D12"/>
    <mergeCell ref="F15:F16"/>
    <mergeCell ref="G15:H15"/>
    <mergeCell ref="L15:L16"/>
    <mergeCell ref="M15:M16"/>
    <mergeCell ref="P15:Q15"/>
    <mergeCell ref="A31:B31"/>
    <mergeCell ref="A13:B16"/>
    <mergeCell ref="C15:C16"/>
    <mergeCell ref="D15:D16"/>
    <mergeCell ref="E15:E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:R2"/>
    <mergeCell ref="A4:R4"/>
    <mergeCell ref="A6:R6"/>
    <mergeCell ref="A7:R7"/>
    <mergeCell ref="A11:R11"/>
    <mergeCell ref="R15:R16"/>
    <mergeCell ref="A33:R33"/>
    <mergeCell ref="A34:R34"/>
    <mergeCell ref="A36:R36"/>
    <mergeCell ref="G3:K3"/>
    <mergeCell ref="K12:L12"/>
    <mergeCell ref="M12:O12"/>
    <mergeCell ref="C13:R13"/>
    <mergeCell ref="C14:K14"/>
    <mergeCell ref="L14:R14"/>
    <mergeCell ref="I15:K15"/>
    <mergeCell ref="N15:N16"/>
    <mergeCell ref="O15:O16"/>
    <mergeCell ref="A28:B28"/>
    <mergeCell ref="A29:B29"/>
    <mergeCell ref="A30:B30"/>
  </mergeCells>
  <printOptions/>
  <pageMargins left="0.7" right="0.7" top="0.75" bottom="0.75" header="0.3" footer="0.3"/>
  <pageSetup fitToHeight="0" fitToWidth="1" horizontalDpi="600" verticalDpi="600" orientation="landscape" paperSize="5" scale="8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 topLeftCell="D18">
      <selection activeCell="A36" sqref="A36:R36"/>
    </sheetView>
  </sheetViews>
  <sheetFormatPr defaultColWidth="8.8515625" defaultRowHeight="15"/>
  <cols>
    <col min="1" max="1" width="24.421875" style="13" customWidth="1"/>
    <col min="2" max="2" width="33.8515625" style="13" customWidth="1"/>
    <col min="3" max="3" width="29.421875" style="13" customWidth="1"/>
    <col min="4" max="4" width="27.28125" style="13" customWidth="1"/>
    <col min="5" max="5" width="11.421875" style="13" customWidth="1"/>
    <col min="6" max="6" width="7.00390625" style="13" bestFit="1" customWidth="1"/>
    <col min="7" max="7" width="10.140625" style="13" customWidth="1"/>
    <col min="8" max="8" width="11.421875" style="13" customWidth="1"/>
    <col min="9" max="9" width="9.140625" style="13" customWidth="1"/>
    <col min="10" max="10" width="12.28125" style="13" customWidth="1"/>
    <col min="11" max="11" width="15.7109375" style="13" customWidth="1"/>
    <col min="12" max="12" width="22.28125" style="13" customWidth="1"/>
    <col min="13" max="13" width="29.7109375" style="13" customWidth="1"/>
    <col min="14" max="15" width="7.8515625" style="13" customWidth="1"/>
    <col min="16" max="16" width="16.421875" style="13" customWidth="1"/>
    <col min="17" max="17" width="14.8515625" style="13" customWidth="1"/>
    <col min="18" max="18" width="37.140625" style="13" customWidth="1"/>
    <col min="19" max="16384" width="8.8515625" style="13" customWidth="1"/>
  </cols>
  <sheetData>
    <row r="1" s="4" customFormat="1" ht="15">
      <c r="R1" s="35" t="s">
        <v>32</v>
      </c>
    </row>
    <row r="2" spans="1:18" s="5" customFormat="1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5" customFormat="1" ht="15" thickBot="1">
      <c r="A3" s="6"/>
      <c r="B3" s="6"/>
      <c r="C3" s="38"/>
      <c r="D3" s="38"/>
      <c r="E3" s="38"/>
      <c r="F3" s="38"/>
      <c r="G3" s="88"/>
      <c r="H3" s="88"/>
      <c r="I3" s="88"/>
      <c r="J3" s="88"/>
      <c r="K3" s="88"/>
      <c r="L3" s="38"/>
      <c r="M3" s="6"/>
      <c r="N3" s="6"/>
      <c r="O3" s="6"/>
      <c r="P3" s="6"/>
      <c r="Q3" s="6"/>
      <c r="R3" s="6"/>
    </row>
    <row r="4" spans="1:18" s="5" customFormat="1" ht="1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s="5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5" customFormat="1" ht="15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s="5" customFormat="1" ht="15">
      <c r="A7" s="87" t="s">
        <v>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2" s="5" customFormat="1" ht="15" thickBot="1">
      <c r="A8" s="8" t="s">
        <v>4</v>
      </c>
      <c r="B8" s="9"/>
    </row>
    <row r="9" spans="1:2" s="5" customFormat="1" ht="15" thickBot="1">
      <c r="A9" s="1" t="s">
        <v>5</v>
      </c>
      <c r="B9" s="10"/>
    </row>
    <row r="10" s="5" customFormat="1" ht="15">
      <c r="A10" s="11"/>
    </row>
    <row r="11" spans="1:18" s="5" customFormat="1" ht="15">
      <c r="A11" s="73" t="s">
        <v>12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 s="5" customFormat="1" ht="15" thickBot="1">
      <c r="A12" s="12"/>
      <c r="B12" s="12"/>
      <c r="C12" s="74"/>
      <c r="D12" s="74"/>
      <c r="E12" s="19"/>
      <c r="F12" s="74"/>
      <c r="G12" s="74"/>
      <c r="H12" s="19"/>
      <c r="I12" s="19"/>
      <c r="J12" s="19"/>
      <c r="K12" s="74"/>
      <c r="L12" s="74"/>
      <c r="M12" s="74"/>
      <c r="N12" s="74"/>
      <c r="O12" s="74"/>
      <c r="P12" s="74"/>
      <c r="Q12" s="74"/>
      <c r="R12" s="33"/>
    </row>
    <row r="13" spans="1:18" ht="15.75" customHeight="1" thickBot="1">
      <c r="A13" s="75" t="s">
        <v>11</v>
      </c>
      <c r="B13" s="76"/>
      <c r="C13" s="81" t="s">
        <v>13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3"/>
    </row>
    <row r="14" spans="1:18" ht="27" customHeight="1" thickBot="1">
      <c r="A14" s="77"/>
      <c r="B14" s="78"/>
      <c r="C14" s="107" t="s">
        <v>20</v>
      </c>
      <c r="D14" s="108"/>
      <c r="E14" s="108"/>
      <c r="F14" s="108"/>
      <c r="G14" s="108"/>
      <c r="H14" s="108"/>
      <c r="I14" s="108"/>
      <c r="J14" s="108"/>
      <c r="K14" s="109"/>
      <c r="L14" s="84" t="s">
        <v>21</v>
      </c>
      <c r="M14" s="85"/>
      <c r="N14" s="85"/>
      <c r="O14" s="85"/>
      <c r="P14" s="85"/>
      <c r="Q14" s="85"/>
      <c r="R14" s="86"/>
    </row>
    <row r="15" spans="1:18" ht="27" customHeight="1">
      <c r="A15" s="77"/>
      <c r="B15" s="78"/>
      <c r="C15" s="116" t="s">
        <v>14</v>
      </c>
      <c r="D15" s="113" t="s">
        <v>15</v>
      </c>
      <c r="E15" s="113" t="s">
        <v>6</v>
      </c>
      <c r="F15" s="99" t="s">
        <v>7</v>
      </c>
      <c r="G15" s="100" t="s">
        <v>16</v>
      </c>
      <c r="H15" s="100"/>
      <c r="I15" s="110" t="s">
        <v>19</v>
      </c>
      <c r="J15" s="111"/>
      <c r="K15" s="112"/>
      <c r="L15" s="116" t="s">
        <v>14</v>
      </c>
      <c r="M15" s="113" t="s">
        <v>15</v>
      </c>
      <c r="N15" s="113" t="s">
        <v>6</v>
      </c>
      <c r="O15" s="99" t="s">
        <v>7</v>
      </c>
      <c r="P15" s="100" t="s">
        <v>16</v>
      </c>
      <c r="Q15" s="100"/>
      <c r="R15" s="105" t="s">
        <v>22</v>
      </c>
    </row>
    <row r="16" spans="1:18" ht="54" customHeight="1" thickBot="1">
      <c r="A16" s="79"/>
      <c r="B16" s="80"/>
      <c r="C16" s="90"/>
      <c r="D16" s="114"/>
      <c r="E16" s="114"/>
      <c r="F16" s="92"/>
      <c r="G16" s="18" t="s">
        <v>17</v>
      </c>
      <c r="H16" s="18" t="s">
        <v>18</v>
      </c>
      <c r="I16" s="39" t="s">
        <v>24</v>
      </c>
      <c r="J16" s="17" t="s">
        <v>25</v>
      </c>
      <c r="K16" s="40" t="s">
        <v>26</v>
      </c>
      <c r="L16" s="90"/>
      <c r="M16" s="114"/>
      <c r="N16" s="114"/>
      <c r="O16" s="92"/>
      <c r="P16" s="18" t="s">
        <v>17</v>
      </c>
      <c r="Q16" s="18" t="s">
        <v>18</v>
      </c>
      <c r="R16" s="106"/>
    </row>
    <row r="17" spans="1:21" ht="97">
      <c r="A17" s="117"/>
      <c r="B17" s="118"/>
      <c r="C17" s="15"/>
      <c r="D17" s="121" t="s">
        <v>40</v>
      </c>
      <c r="E17" s="122"/>
      <c r="J17" s="20"/>
      <c r="K17" s="21"/>
      <c r="L17" s="36"/>
      <c r="M17" s="36"/>
      <c r="N17" s="22"/>
      <c r="O17" s="15" t="s">
        <v>41</v>
      </c>
      <c r="P17" s="20" t="s">
        <v>42</v>
      </c>
      <c r="Q17" s="20">
        <v>3.125</v>
      </c>
      <c r="R17" s="21">
        <v>1</v>
      </c>
      <c r="S17" s="21"/>
      <c r="T17" s="20"/>
      <c r="U17" s="28"/>
    </row>
    <row r="18" spans="1:21" ht="157">
      <c r="A18" s="115"/>
      <c r="B18" s="66"/>
      <c r="C18" s="16"/>
      <c r="D18" s="115"/>
      <c r="E18" s="66"/>
      <c r="F18" s="16" t="s">
        <v>36</v>
      </c>
      <c r="G18" s="24" t="s">
        <v>43</v>
      </c>
      <c r="H18" s="24">
        <v>6.25</v>
      </c>
      <c r="I18" s="21">
        <v>2</v>
      </c>
      <c r="J18" s="24"/>
      <c r="K18" s="25"/>
      <c r="L18" s="37"/>
      <c r="M18" s="37"/>
      <c r="N18" s="26"/>
      <c r="O18" s="27"/>
      <c r="P18" s="25"/>
      <c r="Q18" s="25"/>
      <c r="R18" s="20">
        <f aca="true" t="shared" si="0" ref="R18:R23">Q18/12</f>
        <v>0</v>
      </c>
      <c r="S18" s="25"/>
      <c r="T18" s="24"/>
      <c r="U18" s="29"/>
    </row>
    <row r="19" spans="1:21" ht="15">
      <c r="A19" s="115"/>
      <c r="B19" s="66"/>
      <c r="C19" s="16"/>
      <c r="D19" s="115"/>
      <c r="E19" s="66"/>
      <c r="F19" s="16"/>
      <c r="G19" s="24"/>
      <c r="H19" s="24"/>
      <c r="I19" s="21">
        <v>0</v>
      </c>
      <c r="J19" s="24"/>
      <c r="K19" s="25"/>
      <c r="L19" s="37"/>
      <c r="M19" s="37"/>
      <c r="N19" s="26"/>
      <c r="O19" s="27"/>
      <c r="P19" s="25"/>
      <c r="Q19" s="25"/>
      <c r="R19" s="20">
        <f t="shared" si="0"/>
        <v>0</v>
      </c>
      <c r="S19" s="25"/>
      <c r="T19" s="24"/>
      <c r="U19" s="29"/>
    </row>
    <row r="20" spans="1:21" ht="73">
      <c r="A20" s="115"/>
      <c r="B20" s="66"/>
      <c r="C20" s="16"/>
      <c r="D20" s="123" t="s">
        <v>44</v>
      </c>
      <c r="E20" s="124"/>
      <c r="F20" s="16"/>
      <c r="G20" s="24" t="s">
        <v>45</v>
      </c>
      <c r="H20" s="24"/>
      <c r="I20" s="21">
        <v>0.6</v>
      </c>
      <c r="J20" s="24"/>
      <c r="K20" s="25"/>
      <c r="L20" s="37"/>
      <c r="M20" s="37"/>
      <c r="N20" s="26"/>
      <c r="O20" s="27"/>
      <c r="P20" s="25"/>
      <c r="Q20" s="25"/>
      <c r="R20" s="20"/>
      <c r="S20" s="25"/>
      <c r="T20" s="24"/>
      <c r="U20" s="29"/>
    </row>
    <row r="21" spans="1:21" ht="15">
      <c r="A21" s="115"/>
      <c r="B21" s="66"/>
      <c r="C21" s="16"/>
      <c r="D21" s="115"/>
      <c r="E21" s="66"/>
      <c r="F21" s="16"/>
      <c r="G21" s="24"/>
      <c r="H21" s="24"/>
      <c r="I21" s="21">
        <v>0</v>
      </c>
      <c r="J21" s="24"/>
      <c r="K21" s="25"/>
      <c r="L21" s="37"/>
      <c r="M21" s="37"/>
      <c r="N21" s="26"/>
      <c r="O21" s="27"/>
      <c r="P21" s="25"/>
      <c r="Q21" s="25"/>
      <c r="R21" s="20">
        <f t="shared" si="0"/>
        <v>0</v>
      </c>
      <c r="S21" s="25"/>
      <c r="T21" s="24"/>
      <c r="U21" s="29"/>
    </row>
    <row r="22" spans="1:21" ht="15">
      <c r="A22" s="115"/>
      <c r="B22" s="66"/>
      <c r="C22" s="16"/>
      <c r="D22" s="115"/>
      <c r="E22" s="66"/>
      <c r="F22" s="16"/>
      <c r="G22" s="24"/>
      <c r="H22" s="24"/>
      <c r="I22" s="21">
        <v>0</v>
      </c>
      <c r="J22" s="24"/>
      <c r="K22" s="25"/>
      <c r="L22" s="37"/>
      <c r="M22" s="37"/>
      <c r="N22" s="26"/>
      <c r="O22" s="27"/>
      <c r="P22" s="25"/>
      <c r="Q22" s="25"/>
      <c r="R22" s="20">
        <f t="shared" si="0"/>
        <v>0</v>
      </c>
      <c r="S22" s="25"/>
      <c r="T22" s="24"/>
      <c r="U22" s="29"/>
    </row>
    <row r="23" spans="1:21" ht="15">
      <c r="A23" s="115"/>
      <c r="B23" s="66"/>
      <c r="C23" s="16"/>
      <c r="D23" s="115"/>
      <c r="E23" s="66"/>
      <c r="F23" s="16"/>
      <c r="G23" s="24"/>
      <c r="H23" s="24"/>
      <c r="I23" s="21">
        <v>0</v>
      </c>
      <c r="J23" s="24"/>
      <c r="K23" s="25"/>
      <c r="L23" s="37"/>
      <c r="M23" s="37"/>
      <c r="N23" s="26"/>
      <c r="O23" s="27"/>
      <c r="P23" s="25"/>
      <c r="Q23" s="25"/>
      <c r="R23" s="20">
        <f t="shared" si="0"/>
        <v>0</v>
      </c>
      <c r="S23" s="25"/>
      <c r="T23" s="24"/>
      <c r="U23" s="29"/>
    </row>
    <row r="24" spans="1:18" ht="15">
      <c r="A24" s="115"/>
      <c r="B24" s="66"/>
      <c r="C24" s="16"/>
      <c r="D24" s="24"/>
      <c r="E24" s="24"/>
      <c r="F24" s="21">
        <f aca="true" t="shared" si="1" ref="F18:F30">E24/12</f>
        <v>0</v>
      </c>
      <c r="G24" s="24"/>
      <c r="H24" s="25"/>
      <c r="I24" s="37"/>
      <c r="J24" s="37"/>
      <c r="K24" s="26"/>
      <c r="L24" s="27"/>
      <c r="M24" s="25"/>
      <c r="N24" s="25"/>
      <c r="O24" s="20">
        <f aca="true" t="shared" si="2" ref="O18:O30">N24/12</f>
        <v>0</v>
      </c>
      <c r="P24" s="25"/>
      <c r="Q24" s="24"/>
      <c r="R24" s="29"/>
    </row>
    <row r="25" spans="1:18" ht="15">
      <c r="A25" s="115"/>
      <c r="B25" s="66"/>
      <c r="C25" s="16"/>
      <c r="D25" s="24"/>
      <c r="E25" s="24"/>
      <c r="F25" s="21">
        <f t="shared" si="1"/>
        <v>0</v>
      </c>
      <c r="G25" s="24"/>
      <c r="H25" s="25"/>
      <c r="I25" s="37"/>
      <c r="J25" s="37"/>
      <c r="K25" s="26"/>
      <c r="L25" s="27"/>
      <c r="M25" s="25"/>
      <c r="N25" s="25"/>
      <c r="O25" s="20">
        <f t="shared" si="2"/>
        <v>0</v>
      </c>
      <c r="P25" s="25"/>
      <c r="Q25" s="24"/>
      <c r="R25" s="29"/>
    </row>
    <row r="26" spans="1:18" ht="15">
      <c r="A26" s="115"/>
      <c r="B26" s="66"/>
      <c r="C26" s="16"/>
      <c r="D26" s="24"/>
      <c r="E26" s="24"/>
      <c r="F26" s="21">
        <f t="shared" si="1"/>
        <v>0</v>
      </c>
      <c r="G26" s="24"/>
      <c r="H26" s="25"/>
      <c r="I26" s="37"/>
      <c r="J26" s="37"/>
      <c r="K26" s="26"/>
      <c r="L26" s="27"/>
      <c r="M26" s="25"/>
      <c r="N26" s="25"/>
      <c r="O26" s="20">
        <f t="shared" si="2"/>
        <v>0</v>
      </c>
      <c r="P26" s="25"/>
      <c r="Q26" s="24"/>
      <c r="R26" s="29"/>
    </row>
    <row r="27" spans="1:18" ht="15">
      <c r="A27" s="115"/>
      <c r="B27" s="66"/>
      <c r="C27" s="16"/>
      <c r="D27" s="24"/>
      <c r="E27" s="24"/>
      <c r="F27" s="21">
        <f t="shared" si="1"/>
        <v>0</v>
      </c>
      <c r="G27" s="24"/>
      <c r="H27" s="25"/>
      <c r="I27" s="37"/>
      <c r="J27" s="37"/>
      <c r="K27" s="26"/>
      <c r="L27" s="27"/>
      <c r="M27" s="25"/>
      <c r="N27" s="25"/>
      <c r="O27" s="20">
        <f t="shared" si="2"/>
        <v>0</v>
      </c>
      <c r="P27" s="25"/>
      <c r="Q27" s="24"/>
      <c r="R27" s="29"/>
    </row>
    <row r="28" spans="1:18" ht="15">
      <c r="A28" s="115"/>
      <c r="B28" s="66"/>
      <c r="C28" s="16"/>
      <c r="D28" s="24"/>
      <c r="E28" s="24"/>
      <c r="F28" s="21">
        <f t="shared" si="1"/>
        <v>0</v>
      </c>
      <c r="G28" s="24"/>
      <c r="H28" s="25"/>
      <c r="I28" s="37"/>
      <c r="J28" s="37"/>
      <c r="K28" s="26"/>
      <c r="L28" s="27"/>
      <c r="M28" s="25"/>
      <c r="N28" s="25"/>
      <c r="O28" s="20">
        <f t="shared" si="2"/>
        <v>0</v>
      </c>
      <c r="P28" s="25"/>
      <c r="Q28" s="24"/>
      <c r="R28" s="29"/>
    </row>
    <row r="29" spans="1:18" ht="15">
      <c r="A29" s="115"/>
      <c r="B29" s="66"/>
      <c r="C29" s="16"/>
      <c r="D29" s="24"/>
      <c r="E29" s="24"/>
      <c r="F29" s="21">
        <f t="shared" si="1"/>
        <v>0</v>
      </c>
      <c r="G29" s="24"/>
      <c r="H29" s="25"/>
      <c r="I29" s="37"/>
      <c r="J29" s="37"/>
      <c r="K29" s="26"/>
      <c r="L29" s="27"/>
      <c r="M29" s="25"/>
      <c r="N29" s="25"/>
      <c r="O29" s="20">
        <f t="shared" si="2"/>
        <v>0</v>
      </c>
      <c r="P29" s="25"/>
      <c r="Q29" s="24"/>
      <c r="R29" s="29"/>
    </row>
    <row r="30" spans="1:18" ht="15" thickBot="1">
      <c r="A30" s="115"/>
      <c r="B30" s="66"/>
      <c r="C30" s="16"/>
      <c r="D30" s="24"/>
      <c r="E30" s="24"/>
      <c r="F30" s="21">
        <f t="shared" si="1"/>
        <v>0</v>
      </c>
      <c r="G30" s="24"/>
      <c r="H30" s="25"/>
      <c r="I30" s="37"/>
      <c r="J30" s="37"/>
      <c r="K30" s="26"/>
      <c r="L30" s="27"/>
      <c r="M30" s="25"/>
      <c r="N30" s="25"/>
      <c r="O30" s="20">
        <f t="shared" si="2"/>
        <v>0</v>
      </c>
      <c r="P30" s="25"/>
      <c r="Q30" s="24"/>
      <c r="R30" s="29"/>
    </row>
    <row r="31" spans="1:18" s="5" customFormat="1" ht="15" thickBot="1">
      <c r="A31" s="69" t="s">
        <v>8</v>
      </c>
      <c r="B31" s="70"/>
      <c r="C31" s="34"/>
      <c r="D31" s="30"/>
      <c r="E31" s="30">
        <f>SUM(E17:E30)</f>
        <v>0</v>
      </c>
      <c r="F31" s="30">
        <f aca="true" t="shared" si="3" ref="F31:K31">SUM(F17:F30)</f>
        <v>0</v>
      </c>
      <c r="G31" s="30">
        <f t="shared" si="3"/>
        <v>0</v>
      </c>
      <c r="H31" s="30">
        <f t="shared" si="3"/>
        <v>6.25</v>
      </c>
      <c r="I31" s="30">
        <f t="shared" si="3"/>
        <v>2.6</v>
      </c>
      <c r="J31" s="30">
        <f t="shared" si="3"/>
        <v>0</v>
      </c>
      <c r="K31" s="30">
        <f t="shared" si="3"/>
        <v>0</v>
      </c>
      <c r="L31" s="31"/>
      <c r="M31" s="30"/>
      <c r="N31" s="30">
        <f>SUM(N17:N30)</f>
        <v>0</v>
      </c>
      <c r="O31" s="30">
        <f aca="true" t="shared" si="4" ref="O31:Q31">SUM(O17:O30)</f>
        <v>0</v>
      </c>
      <c r="P31" s="30">
        <f t="shared" si="4"/>
        <v>0</v>
      </c>
      <c r="Q31" s="30">
        <f t="shared" si="4"/>
        <v>3.125</v>
      </c>
      <c r="R31" s="32"/>
    </row>
    <row r="32" spans="1:2" ht="15">
      <c r="A32" s="14"/>
      <c r="B32" s="14"/>
    </row>
    <row r="33" spans="1:18" ht="15">
      <c r="A33" s="71" t="s">
        <v>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15">
      <c r="A34" s="63" t="s">
        <v>10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2" ht="15">
      <c r="A35" s="2"/>
      <c r="B35" s="3"/>
    </row>
    <row r="36" spans="1:18" s="14" customFormat="1" ht="15" customHeight="1">
      <c r="A36" s="64" t="s">
        <v>23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</sheetData>
  <mergeCells count="52">
    <mergeCell ref="D22:E22"/>
    <mergeCell ref="D23:E23"/>
    <mergeCell ref="D17:E17"/>
    <mergeCell ref="D18:E18"/>
    <mergeCell ref="D19:E19"/>
    <mergeCell ref="D20:E20"/>
    <mergeCell ref="D21:E21"/>
    <mergeCell ref="P12:Q12"/>
    <mergeCell ref="F12:G12"/>
    <mergeCell ref="C12:D12"/>
    <mergeCell ref="F15:F16"/>
    <mergeCell ref="G15:H15"/>
    <mergeCell ref="L15:L16"/>
    <mergeCell ref="M15:M16"/>
    <mergeCell ref="P15:Q15"/>
    <mergeCell ref="A31:B31"/>
    <mergeCell ref="A13:B16"/>
    <mergeCell ref="C15:C16"/>
    <mergeCell ref="D15:D16"/>
    <mergeCell ref="E15:E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:R2"/>
    <mergeCell ref="A4:R4"/>
    <mergeCell ref="A6:R6"/>
    <mergeCell ref="A7:R7"/>
    <mergeCell ref="A11:R11"/>
    <mergeCell ref="R15:R16"/>
    <mergeCell ref="A33:R33"/>
    <mergeCell ref="A34:R34"/>
    <mergeCell ref="A36:R36"/>
    <mergeCell ref="G3:K3"/>
    <mergeCell ref="K12:L12"/>
    <mergeCell ref="M12:O12"/>
    <mergeCell ref="C13:R13"/>
    <mergeCell ref="C14:K14"/>
    <mergeCell ref="L14:R14"/>
    <mergeCell ref="I15:K15"/>
    <mergeCell ref="N15:N16"/>
    <mergeCell ref="O15:O16"/>
    <mergeCell ref="A28:B28"/>
    <mergeCell ref="A29:B29"/>
    <mergeCell ref="A30:B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 topLeftCell="A1">
      <selection activeCell="C26" sqref="C26"/>
    </sheetView>
  </sheetViews>
  <sheetFormatPr defaultColWidth="8.8515625" defaultRowHeight="15"/>
  <cols>
    <col min="1" max="1" width="24.421875" style="13" customWidth="1"/>
    <col min="2" max="2" width="33.8515625" style="13" customWidth="1"/>
    <col min="3" max="3" width="29.421875" style="13" customWidth="1"/>
    <col min="4" max="4" width="27.28125" style="13" customWidth="1"/>
    <col min="5" max="5" width="11.421875" style="13" customWidth="1"/>
    <col min="6" max="6" width="7.00390625" style="13" bestFit="1" customWidth="1"/>
    <col min="7" max="7" width="10.140625" style="13" customWidth="1"/>
    <col min="8" max="8" width="11.421875" style="13" customWidth="1"/>
    <col min="9" max="9" width="9.140625" style="13" customWidth="1"/>
    <col min="10" max="10" width="12.28125" style="13" customWidth="1"/>
    <col min="11" max="11" width="15.7109375" style="13" customWidth="1"/>
    <col min="12" max="12" width="22.28125" style="13" customWidth="1"/>
    <col min="13" max="13" width="29.7109375" style="13" customWidth="1"/>
    <col min="14" max="15" width="7.8515625" style="13" customWidth="1"/>
    <col min="16" max="16" width="16.421875" style="13" customWidth="1"/>
    <col min="17" max="17" width="14.8515625" style="13" customWidth="1"/>
    <col min="18" max="18" width="37.140625" style="13" customWidth="1"/>
    <col min="19" max="16384" width="8.8515625" style="13" customWidth="1"/>
  </cols>
  <sheetData>
    <row r="1" s="4" customFormat="1" ht="15">
      <c r="R1" s="35" t="s">
        <v>32</v>
      </c>
    </row>
    <row r="2" spans="1:18" s="5" customFormat="1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5" customFormat="1" ht="15" thickBot="1">
      <c r="A3" s="6"/>
      <c r="B3" s="6"/>
      <c r="C3" s="38"/>
      <c r="D3" s="38"/>
      <c r="E3" s="38"/>
      <c r="F3" s="38"/>
      <c r="G3" s="88"/>
      <c r="H3" s="88"/>
      <c r="I3" s="88"/>
      <c r="J3" s="88"/>
      <c r="K3" s="88"/>
      <c r="L3" s="38"/>
      <c r="M3" s="6"/>
      <c r="N3" s="6"/>
      <c r="O3" s="6"/>
      <c r="P3" s="6"/>
      <c r="Q3" s="6"/>
      <c r="R3" s="6"/>
    </row>
    <row r="4" spans="1:18" s="5" customFormat="1" ht="1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s="5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5" customFormat="1" ht="15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s="5" customFormat="1" ht="15">
      <c r="A7" s="87" t="s">
        <v>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2" s="5" customFormat="1" ht="15" thickBot="1">
      <c r="A8" s="8" t="s">
        <v>4</v>
      </c>
      <c r="B8" s="9"/>
    </row>
    <row r="9" spans="1:2" s="5" customFormat="1" ht="15" thickBot="1">
      <c r="A9" s="1" t="s">
        <v>5</v>
      </c>
      <c r="B9" s="10"/>
    </row>
    <row r="10" s="5" customFormat="1" ht="15">
      <c r="A10" s="11"/>
    </row>
    <row r="11" spans="1:18" s="5" customFormat="1" ht="15">
      <c r="A11" s="73" t="s">
        <v>12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 s="5" customFormat="1" ht="15" thickBot="1">
      <c r="A12" s="12"/>
      <c r="B12" s="12"/>
      <c r="C12" s="74"/>
      <c r="D12" s="74"/>
      <c r="E12" s="19"/>
      <c r="F12" s="74"/>
      <c r="G12" s="74"/>
      <c r="H12" s="19"/>
      <c r="I12" s="19"/>
      <c r="J12" s="19"/>
      <c r="K12" s="74"/>
      <c r="L12" s="74"/>
      <c r="M12" s="74"/>
      <c r="N12" s="74"/>
      <c r="O12" s="74"/>
      <c r="P12" s="74"/>
      <c r="Q12" s="74"/>
      <c r="R12" s="33"/>
    </row>
    <row r="13" spans="1:18" ht="15.75" customHeight="1" thickBot="1">
      <c r="A13" s="75" t="s">
        <v>11</v>
      </c>
      <c r="B13" s="76"/>
      <c r="C13" s="81" t="s">
        <v>13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3"/>
    </row>
    <row r="14" spans="1:18" ht="27" customHeight="1" thickBot="1">
      <c r="A14" s="77"/>
      <c r="B14" s="78"/>
      <c r="C14" s="107" t="s">
        <v>20</v>
      </c>
      <c r="D14" s="108"/>
      <c r="E14" s="108"/>
      <c r="F14" s="108"/>
      <c r="G14" s="108"/>
      <c r="H14" s="108"/>
      <c r="I14" s="108"/>
      <c r="J14" s="108"/>
      <c r="K14" s="109"/>
      <c r="L14" s="84" t="s">
        <v>21</v>
      </c>
      <c r="M14" s="85"/>
      <c r="N14" s="85"/>
      <c r="O14" s="85"/>
      <c r="P14" s="85"/>
      <c r="Q14" s="85"/>
      <c r="R14" s="86"/>
    </row>
    <row r="15" spans="1:18" ht="27" customHeight="1">
      <c r="A15" s="77"/>
      <c r="B15" s="78"/>
      <c r="C15" s="116" t="s">
        <v>14</v>
      </c>
      <c r="D15" s="113" t="s">
        <v>15</v>
      </c>
      <c r="E15" s="113" t="s">
        <v>6</v>
      </c>
      <c r="F15" s="99" t="s">
        <v>7</v>
      </c>
      <c r="G15" s="100" t="s">
        <v>16</v>
      </c>
      <c r="H15" s="100"/>
      <c r="I15" s="110" t="s">
        <v>19</v>
      </c>
      <c r="J15" s="111"/>
      <c r="K15" s="112"/>
      <c r="L15" s="116" t="s">
        <v>14</v>
      </c>
      <c r="M15" s="113" t="s">
        <v>15</v>
      </c>
      <c r="N15" s="113" t="s">
        <v>6</v>
      </c>
      <c r="O15" s="99" t="s">
        <v>7</v>
      </c>
      <c r="P15" s="100" t="s">
        <v>16</v>
      </c>
      <c r="Q15" s="100"/>
      <c r="R15" s="105" t="s">
        <v>22</v>
      </c>
    </row>
    <row r="16" spans="1:18" ht="54" customHeight="1" thickBot="1">
      <c r="A16" s="79"/>
      <c r="B16" s="80"/>
      <c r="C16" s="90"/>
      <c r="D16" s="114"/>
      <c r="E16" s="114"/>
      <c r="F16" s="92"/>
      <c r="G16" s="18" t="s">
        <v>17</v>
      </c>
      <c r="H16" s="18" t="s">
        <v>18</v>
      </c>
      <c r="I16" s="39" t="s">
        <v>24</v>
      </c>
      <c r="J16" s="17" t="s">
        <v>25</v>
      </c>
      <c r="K16" s="40" t="s">
        <v>26</v>
      </c>
      <c r="L16" s="90"/>
      <c r="M16" s="114"/>
      <c r="N16" s="114"/>
      <c r="O16" s="92"/>
      <c r="P16" s="18" t="s">
        <v>17</v>
      </c>
      <c r="Q16" s="18" t="s">
        <v>18</v>
      </c>
      <c r="R16" s="106"/>
    </row>
    <row r="17" spans="1:18" ht="15">
      <c r="A17" s="117" t="s">
        <v>46</v>
      </c>
      <c r="B17" s="118"/>
      <c r="C17" s="15"/>
      <c r="D17" s="20"/>
      <c r="E17" s="20"/>
      <c r="F17" s="21">
        <f>E17/12</f>
        <v>0</v>
      </c>
      <c r="G17" s="20"/>
      <c r="H17" s="21"/>
      <c r="I17" s="36"/>
      <c r="J17" s="36"/>
      <c r="K17" s="22"/>
      <c r="L17" s="23" t="s">
        <v>47</v>
      </c>
      <c r="M17" s="21" t="s">
        <v>48</v>
      </c>
      <c r="N17" s="21">
        <v>8</v>
      </c>
      <c r="O17" s="20">
        <f>N17/12</f>
        <v>0.6666666666666666</v>
      </c>
      <c r="P17" s="21"/>
      <c r="Q17" s="20"/>
      <c r="R17" s="28" t="s">
        <v>49</v>
      </c>
    </row>
    <row r="18" spans="1:18" ht="25">
      <c r="A18" s="115" t="s">
        <v>50</v>
      </c>
      <c r="B18" s="66"/>
      <c r="C18" s="16"/>
      <c r="D18" s="24"/>
      <c r="E18" s="24"/>
      <c r="F18" s="21">
        <f aca="true" t="shared" si="0" ref="F18:F22">E18/12</f>
        <v>0</v>
      </c>
      <c r="G18" s="24"/>
      <c r="H18" s="25"/>
      <c r="I18" s="37"/>
      <c r="J18" s="37"/>
      <c r="K18" s="26"/>
      <c r="L18" s="27" t="s">
        <v>47</v>
      </c>
      <c r="M18" s="25" t="s">
        <v>51</v>
      </c>
      <c r="N18" s="25">
        <v>8.5</v>
      </c>
      <c r="O18" s="20">
        <f aca="true" t="shared" si="1" ref="O18:O22">N18/12</f>
        <v>0.7083333333333334</v>
      </c>
      <c r="P18" s="25"/>
      <c r="Q18" s="24"/>
      <c r="R18" s="29" t="s">
        <v>49</v>
      </c>
    </row>
    <row r="19" spans="1:18" ht="25">
      <c r="A19" s="115" t="s">
        <v>52</v>
      </c>
      <c r="B19" s="66"/>
      <c r="C19" s="16"/>
      <c r="D19" s="24"/>
      <c r="E19" s="24"/>
      <c r="F19" s="21">
        <f t="shared" si="0"/>
        <v>0</v>
      </c>
      <c r="G19" s="24"/>
      <c r="H19" s="25"/>
      <c r="I19" s="37"/>
      <c r="J19" s="37"/>
      <c r="K19" s="26"/>
      <c r="L19" s="27" t="s">
        <v>47</v>
      </c>
      <c r="M19" s="25" t="s">
        <v>53</v>
      </c>
      <c r="N19" s="25">
        <v>10</v>
      </c>
      <c r="O19" s="20">
        <f t="shared" si="1"/>
        <v>0.8333333333333334</v>
      </c>
      <c r="P19" s="25"/>
      <c r="Q19" s="24"/>
      <c r="R19" s="29" t="s">
        <v>49</v>
      </c>
    </row>
    <row r="20" spans="1:18" ht="15">
      <c r="A20" s="115"/>
      <c r="B20" s="66"/>
      <c r="C20" s="16"/>
      <c r="D20" s="24"/>
      <c r="E20" s="24"/>
      <c r="F20" s="21">
        <f t="shared" si="0"/>
        <v>0</v>
      </c>
      <c r="G20" s="24"/>
      <c r="H20" s="25"/>
      <c r="I20" s="37"/>
      <c r="J20" s="37"/>
      <c r="K20" s="26"/>
      <c r="L20" s="27"/>
      <c r="M20" s="25"/>
      <c r="N20" s="25"/>
      <c r="O20" s="20">
        <f t="shared" si="1"/>
        <v>0</v>
      </c>
      <c r="P20" s="25"/>
      <c r="Q20" s="24"/>
      <c r="R20" s="29"/>
    </row>
    <row r="21" spans="1:18" ht="15">
      <c r="A21" s="115"/>
      <c r="B21" s="66"/>
      <c r="C21" s="16"/>
      <c r="D21" s="24"/>
      <c r="E21" s="24"/>
      <c r="F21" s="21">
        <f t="shared" si="0"/>
        <v>0</v>
      </c>
      <c r="G21" s="24"/>
      <c r="H21" s="25"/>
      <c r="I21" s="37"/>
      <c r="J21" s="37"/>
      <c r="K21" s="26"/>
      <c r="L21" s="27"/>
      <c r="M21" s="25"/>
      <c r="N21" s="25"/>
      <c r="O21" s="20">
        <f t="shared" si="1"/>
        <v>0</v>
      </c>
      <c r="P21" s="25"/>
      <c r="Q21" s="24"/>
      <c r="R21" s="29"/>
    </row>
    <row r="22" spans="1:18" ht="15">
      <c r="A22" s="115"/>
      <c r="B22" s="66"/>
      <c r="C22" s="16"/>
      <c r="D22" s="24"/>
      <c r="E22" s="24"/>
      <c r="F22" s="21">
        <f t="shared" si="0"/>
        <v>0</v>
      </c>
      <c r="G22" s="24"/>
      <c r="H22" s="25"/>
      <c r="I22" s="37"/>
      <c r="J22" s="37"/>
      <c r="K22" s="26"/>
      <c r="L22" s="27"/>
      <c r="M22" s="25"/>
      <c r="N22" s="25"/>
      <c r="O22" s="20">
        <f t="shared" si="1"/>
        <v>0</v>
      </c>
      <c r="P22" s="25"/>
      <c r="Q22" s="24"/>
      <c r="R22" s="29"/>
    </row>
    <row r="23" spans="1:18" ht="15">
      <c r="A23" s="115"/>
      <c r="B23" s="66"/>
      <c r="C23" s="16"/>
      <c r="D23" s="24"/>
      <c r="E23" s="24"/>
      <c r="F23" s="21">
        <f aca="true" t="shared" si="2" ref="F18:F30">E23/12</f>
        <v>0</v>
      </c>
      <c r="G23" s="24"/>
      <c r="H23" s="25"/>
      <c r="I23" s="37"/>
      <c r="J23" s="37"/>
      <c r="K23" s="26"/>
      <c r="L23" s="27"/>
      <c r="M23" s="25"/>
      <c r="N23" s="25"/>
      <c r="O23" s="20">
        <f aca="true" t="shared" si="3" ref="O18:O30">N23/12</f>
        <v>0</v>
      </c>
      <c r="P23" s="25"/>
      <c r="Q23" s="24"/>
      <c r="R23" s="29"/>
    </row>
    <row r="24" spans="1:18" ht="15">
      <c r="A24" s="115"/>
      <c r="B24" s="66"/>
      <c r="C24" s="16"/>
      <c r="D24" s="24"/>
      <c r="E24" s="24"/>
      <c r="F24" s="21">
        <f t="shared" si="2"/>
        <v>0</v>
      </c>
      <c r="G24" s="24"/>
      <c r="H24" s="25"/>
      <c r="I24" s="37"/>
      <c r="J24" s="37"/>
      <c r="K24" s="26"/>
      <c r="L24" s="27"/>
      <c r="M24" s="25"/>
      <c r="N24" s="25"/>
      <c r="O24" s="20">
        <f t="shared" si="3"/>
        <v>0</v>
      </c>
      <c r="P24" s="25"/>
      <c r="Q24" s="24"/>
      <c r="R24" s="29"/>
    </row>
    <row r="25" spans="1:18" ht="15">
      <c r="A25" s="115"/>
      <c r="B25" s="66"/>
      <c r="C25" s="16"/>
      <c r="D25" s="24"/>
      <c r="E25" s="24"/>
      <c r="F25" s="21">
        <f t="shared" si="2"/>
        <v>0</v>
      </c>
      <c r="G25" s="24"/>
      <c r="H25" s="25"/>
      <c r="I25" s="37"/>
      <c r="J25" s="37"/>
      <c r="K25" s="26"/>
      <c r="L25" s="27"/>
      <c r="M25" s="25"/>
      <c r="N25" s="25"/>
      <c r="O25" s="20">
        <f t="shared" si="3"/>
        <v>0</v>
      </c>
      <c r="P25" s="25"/>
      <c r="Q25" s="24"/>
      <c r="R25" s="29"/>
    </row>
    <row r="26" spans="1:18" ht="15">
      <c r="A26" s="115"/>
      <c r="B26" s="66"/>
      <c r="C26" s="16"/>
      <c r="D26" s="24"/>
      <c r="E26" s="24"/>
      <c r="F26" s="21">
        <f t="shared" si="2"/>
        <v>0</v>
      </c>
      <c r="G26" s="24"/>
      <c r="H26" s="25"/>
      <c r="I26" s="37"/>
      <c r="J26" s="37"/>
      <c r="K26" s="26"/>
      <c r="L26" s="27"/>
      <c r="M26" s="25"/>
      <c r="N26" s="25"/>
      <c r="O26" s="20">
        <f t="shared" si="3"/>
        <v>0</v>
      </c>
      <c r="P26" s="25"/>
      <c r="Q26" s="24"/>
      <c r="R26" s="29"/>
    </row>
    <row r="27" spans="1:18" ht="15">
      <c r="A27" s="115"/>
      <c r="B27" s="66"/>
      <c r="C27" s="16"/>
      <c r="D27" s="24"/>
      <c r="E27" s="24"/>
      <c r="F27" s="21">
        <f t="shared" si="2"/>
        <v>0</v>
      </c>
      <c r="G27" s="24"/>
      <c r="H27" s="25"/>
      <c r="I27" s="37"/>
      <c r="J27" s="37"/>
      <c r="K27" s="26"/>
      <c r="L27" s="27"/>
      <c r="M27" s="25"/>
      <c r="N27" s="25"/>
      <c r="O27" s="20">
        <f t="shared" si="3"/>
        <v>0</v>
      </c>
      <c r="P27" s="25"/>
      <c r="Q27" s="24"/>
      <c r="R27" s="29"/>
    </row>
    <row r="28" spans="1:18" ht="15">
      <c r="A28" s="115"/>
      <c r="B28" s="66"/>
      <c r="C28" s="16"/>
      <c r="D28" s="24"/>
      <c r="E28" s="24"/>
      <c r="F28" s="21">
        <f t="shared" si="2"/>
        <v>0</v>
      </c>
      <c r="G28" s="24"/>
      <c r="H28" s="25"/>
      <c r="I28" s="37"/>
      <c r="J28" s="37"/>
      <c r="K28" s="26"/>
      <c r="L28" s="27"/>
      <c r="M28" s="25"/>
      <c r="N28" s="25"/>
      <c r="O28" s="20">
        <f t="shared" si="3"/>
        <v>0</v>
      </c>
      <c r="P28" s="25"/>
      <c r="Q28" s="24"/>
      <c r="R28" s="29"/>
    </row>
    <row r="29" spans="1:18" ht="15">
      <c r="A29" s="115"/>
      <c r="B29" s="66"/>
      <c r="C29" s="16"/>
      <c r="D29" s="24"/>
      <c r="E29" s="24"/>
      <c r="F29" s="21">
        <f t="shared" si="2"/>
        <v>0</v>
      </c>
      <c r="G29" s="24"/>
      <c r="H29" s="25"/>
      <c r="I29" s="37"/>
      <c r="J29" s="37"/>
      <c r="K29" s="26"/>
      <c r="L29" s="27"/>
      <c r="M29" s="25"/>
      <c r="N29" s="25"/>
      <c r="O29" s="20">
        <f t="shared" si="3"/>
        <v>0</v>
      </c>
      <c r="P29" s="25"/>
      <c r="Q29" s="24"/>
      <c r="R29" s="29"/>
    </row>
    <row r="30" spans="1:18" ht="15" thickBot="1">
      <c r="A30" s="115"/>
      <c r="B30" s="66"/>
      <c r="C30" s="16"/>
      <c r="D30" s="24"/>
      <c r="E30" s="24"/>
      <c r="F30" s="21">
        <f t="shared" si="2"/>
        <v>0</v>
      </c>
      <c r="G30" s="24"/>
      <c r="H30" s="25"/>
      <c r="I30" s="37"/>
      <c r="J30" s="37"/>
      <c r="K30" s="26"/>
      <c r="L30" s="27"/>
      <c r="M30" s="25"/>
      <c r="N30" s="25"/>
      <c r="O30" s="20">
        <f t="shared" si="3"/>
        <v>0</v>
      </c>
      <c r="P30" s="25"/>
      <c r="Q30" s="24"/>
      <c r="R30" s="29"/>
    </row>
    <row r="31" spans="1:18" s="5" customFormat="1" ht="15" thickBot="1">
      <c r="A31" s="69" t="s">
        <v>8</v>
      </c>
      <c r="B31" s="70"/>
      <c r="C31" s="34"/>
      <c r="D31" s="30"/>
      <c r="E31" s="30">
        <f>SUM(E17:E30)</f>
        <v>0</v>
      </c>
      <c r="F31" s="30">
        <f aca="true" t="shared" si="4" ref="F31:K31">SUM(F17:F30)</f>
        <v>0</v>
      </c>
      <c r="G31" s="30">
        <f t="shared" si="4"/>
        <v>0</v>
      </c>
      <c r="H31" s="30">
        <f t="shared" si="4"/>
        <v>0</v>
      </c>
      <c r="I31" s="30">
        <f t="shared" si="4"/>
        <v>0</v>
      </c>
      <c r="J31" s="30">
        <f t="shared" si="4"/>
        <v>0</v>
      </c>
      <c r="K31" s="30">
        <f t="shared" si="4"/>
        <v>0</v>
      </c>
      <c r="L31" s="31"/>
      <c r="M31" s="30"/>
      <c r="N31" s="30">
        <f>SUM(N17:N30)</f>
        <v>26.5</v>
      </c>
      <c r="O31" s="30">
        <f aca="true" t="shared" si="5" ref="O31:Q31">SUM(O17:O30)</f>
        <v>2.2083333333333335</v>
      </c>
      <c r="P31" s="30">
        <f t="shared" si="5"/>
        <v>0</v>
      </c>
      <c r="Q31" s="30">
        <f t="shared" si="5"/>
        <v>0</v>
      </c>
      <c r="R31" s="32"/>
    </row>
    <row r="32" spans="1:2" ht="15">
      <c r="A32" s="14"/>
      <c r="B32" s="14"/>
    </row>
    <row r="33" spans="1:18" ht="15">
      <c r="A33" s="71" t="s">
        <v>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15">
      <c r="A34" s="63" t="s">
        <v>10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2" ht="15">
      <c r="A35" s="2"/>
      <c r="B35" s="3"/>
    </row>
    <row r="36" spans="1:18" s="14" customFormat="1" ht="15" customHeight="1">
      <c r="A36" s="64" t="s">
        <v>23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</sheetData>
  <mergeCells count="45">
    <mergeCell ref="A2:R2"/>
    <mergeCell ref="A4:R4"/>
    <mergeCell ref="A6:R6"/>
    <mergeCell ref="A28:B28"/>
    <mergeCell ref="A29:B29"/>
    <mergeCell ref="A17:B17"/>
    <mergeCell ref="A18:B18"/>
    <mergeCell ref="P12:Q12"/>
    <mergeCell ref="F12:G12"/>
    <mergeCell ref="M15:M16"/>
    <mergeCell ref="A24:B24"/>
    <mergeCell ref="A25:B25"/>
    <mergeCell ref="A26:B26"/>
    <mergeCell ref="A27:B27"/>
    <mergeCell ref="D15:D16"/>
    <mergeCell ref="E15:E16"/>
    <mergeCell ref="A36:R36"/>
    <mergeCell ref="G3:K3"/>
    <mergeCell ref="C14:K14"/>
    <mergeCell ref="L14:R14"/>
    <mergeCell ref="I15:K15"/>
    <mergeCell ref="N15:N16"/>
    <mergeCell ref="O15:O16"/>
    <mergeCell ref="P15:Q15"/>
    <mergeCell ref="R15:R16"/>
    <mergeCell ref="A7:R7"/>
    <mergeCell ref="A11:R11"/>
    <mergeCell ref="K12:L12"/>
    <mergeCell ref="M12:O12"/>
    <mergeCell ref="C13:R13"/>
    <mergeCell ref="A21:B21"/>
    <mergeCell ref="A22:B22"/>
    <mergeCell ref="C12:D12"/>
    <mergeCell ref="A13:B16"/>
    <mergeCell ref="C15:C16"/>
    <mergeCell ref="A33:R33"/>
    <mergeCell ref="A34:R34"/>
    <mergeCell ref="A23:B23"/>
    <mergeCell ref="A30:B30"/>
    <mergeCell ref="A31:B31"/>
    <mergeCell ref="F15:F16"/>
    <mergeCell ref="G15:H15"/>
    <mergeCell ref="L15:L16"/>
    <mergeCell ref="A19:B19"/>
    <mergeCell ref="A20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J. Estrada Peña</dc:creator>
  <cp:keywords/>
  <dc:description/>
  <cp:lastModifiedBy>EEAOSI27713</cp:lastModifiedBy>
  <cp:lastPrinted>2014-09-08T13:11:17Z</cp:lastPrinted>
  <dcterms:created xsi:type="dcterms:W3CDTF">2014-08-27T14:53:00Z</dcterms:created>
  <dcterms:modified xsi:type="dcterms:W3CDTF">2015-01-31T02:32:19Z</dcterms:modified>
  <cp:category/>
  <cp:version/>
  <cp:contentType/>
  <cp:contentStatus/>
</cp:coreProperties>
</file>