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0" windowWidth="12975" windowHeight="8700" activeTab="2"/>
  </bookViews>
  <sheets>
    <sheet name="1915-1981" sheetId="1" r:id="rId1"/>
    <sheet name="1982-1989" sheetId="2" r:id="rId2"/>
    <sheet name="1990-2006" sheetId="3" r:id="rId3"/>
  </sheets>
  <definedNames>
    <definedName name="_xlnm.Print_Titles" localSheetId="0">'1915-1981'!$1:$5</definedName>
  </definedNames>
  <calcPr fullCalcOnLoad="1"/>
</workbook>
</file>

<file path=xl/sharedStrings.xml><?xml version="1.0" encoding="utf-8"?>
<sst xmlns="http://schemas.openxmlformats.org/spreadsheetml/2006/main" count="536" uniqueCount="137">
  <si>
    <t>M</t>
  </si>
  <si>
    <t>F</t>
  </si>
  <si>
    <t>Total</t>
  </si>
  <si>
    <t>TOTAL GRADOS</t>
  </si>
  <si>
    <t>TOTAL RUM</t>
  </si>
  <si>
    <t>GRADOS ASOCIADOS</t>
  </si>
  <si>
    <t>CERTIFICACIONES</t>
  </si>
  <si>
    <t>BACHILLERATO</t>
  </si>
  <si>
    <t>MAESTRIA</t>
  </si>
  <si>
    <t>DOCTORADO</t>
  </si>
  <si>
    <t>CIENCIAS AGRICOLAS</t>
  </si>
  <si>
    <t>TOTAL GRADOS OTORGADOS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</si>
  <si>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</si>
  <si>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</si>
  <si>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</si>
  <si>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</si>
  <si>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</si>
  <si>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</si>
  <si>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</si>
  <si>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</si>
  <si>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Protección de Cultivos</t>
  </si>
  <si>
    <t>Agronegocios</t>
  </si>
  <si>
    <t>Ciencias del Suelo</t>
  </si>
  <si>
    <t>Economía Agrícola MS</t>
  </si>
  <si>
    <t>Horticultura MS</t>
  </si>
  <si>
    <t>Industrias Pecuarias MS</t>
  </si>
  <si>
    <t>Agronomía - Cultivo MS</t>
  </si>
  <si>
    <t>Protección de Cultivos MS</t>
  </si>
  <si>
    <t xml:space="preserve">               TOTAL GRADOS OTORGADOS</t>
  </si>
  <si>
    <t>CIENCIAS</t>
  </si>
  <si>
    <t>Enfermería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</si>
  <si>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</si>
  <si>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</si>
  <si>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</si>
  <si>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</si>
  <si>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</si>
  <si>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</si>
  <si>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</si>
  <si>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</si>
  <si>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</si>
  <si>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Biología MS</t>
  </si>
  <si>
    <t>Química MS</t>
  </si>
  <si>
    <t>Física MS</t>
  </si>
  <si>
    <t>Ciencias Marinas MS</t>
  </si>
  <si>
    <t>Ciencias Marinas Ph.D.</t>
  </si>
  <si>
    <t>ARTES</t>
  </si>
  <si>
    <t>Enfermería Asociado</t>
  </si>
  <si>
    <t>Literatura Comparada</t>
  </si>
  <si>
    <t>Artes Plásticas</t>
  </si>
  <si>
    <t>Teoría del Arte</t>
  </si>
  <si>
    <t>Inglés</t>
  </si>
  <si>
    <t>Filosofía</t>
  </si>
  <si>
    <t>Estudios Hispánicos</t>
  </si>
  <si>
    <t>Lengua y Literatura Francesa</t>
  </si>
  <si>
    <t>Educación Física</t>
  </si>
  <si>
    <t>Ciencias Sociales</t>
  </si>
  <si>
    <t>Economía</t>
  </si>
  <si>
    <t>Ciencias Políticas</t>
  </si>
  <si>
    <t>Psicología</t>
  </si>
  <si>
    <t>Sociología</t>
  </si>
  <si>
    <t>Historia de las Américas</t>
  </si>
  <si>
    <t>Historia de Europa</t>
  </si>
  <si>
    <t>Estudios Hispánicos MA</t>
  </si>
  <si>
    <t>Asociado en Secretarial</t>
  </si>
  <si>
    <t>Procesamiento Electrónico de Datos</t>
  </si>
  <si>
    <t>Contabilidad</t>
  </si>
  <si>
    <t>Finanzas</t>
  </si>
  <si>
    <t>Ciencias Secretariales</t>
  </si>
  <si>
    <t>Sistemas Computadorizados de Información</t>
  </si>
  <si>
    <t>Gerencia Industrial</t>
  </si>
  <si>
    <t>Mercadeo</t>
  </si>
  <si>
    <t>Estudios Organizacionales</t>
  </si>
  <si>
    <t>INGENIERIA</t>
  </si>
  <si>
    <t>Técn. Const. Carreteras y Agrimensura</t>
  </si>
  <si>
    <t>Tecn. Const. Edificios y Dibujos</t>
  </si>
  <si>
    <t>Tecn. Trabajo en Metales y Diseño Mecánico</t>
  </si>
  <si>
    <t>Tecn. Fuerza Eléctrica y Electrónica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</si>
  <si>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</si>
  <si>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</si>
  <si>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</si>
  <si>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</si>
  <si>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</si>
  <si>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</si>
  <si>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</si>
  <si>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Ingeniería Civil MS/ME</t>
  </si>
  <si>
    <t>Ingeniería Eléctrica MS/ME</t>
  </si>
  <si>
    <t>Ingeniería Química MS/ME</t>
  </si>
  <si>
    <t>TOTAL</t>
  </si>
  <si>
    <t>TOTAL DE GRADOS OTORGADOS</t>
  </si>
  <si>
    <t>Biotecnología Industrial</t>
  </si>
  <si>
    <t>Historia</t>
  </si>
  <si>
    <t>Administración de Oficinas</t>
  </si>
  <si>
    <t>N/A</t>
  </si>
  <si>
    <t>Leyenda:</t>
  </si>
  <si>
    <t>=</t>
  </si>
  <si>
    <t>Programas aún no disponibles</t>
  </si>
  <si>
    <t>Programas cerrados</t>
  </si>
  <si>
    <t>Resumen de los Grados Otorgados en el RUM</t>
  </si>
  <si>
    <t>por Programa de Estudio, Nivel Académico, Año y Género</t>
  </si>
  <si>
    <t>Educación Agrícola MS</t>
  </si>
  <si>
    <t>Extensión Agrícola MS</t>
  </si>
  <si>
    <t>Agronomía - Suelos MS</t>
  </si>
  <si>
    <t>Ciencia y Tecnología de Alimento MS</t>
  </si>
  <si>
    <t>Educación Matemática</t>
  </si>
  <si>
    <t>Matemáticas Puras MS</t>
  </si>
  <si>
    <t>Ciencias en Computación MS</t>
  </si>
  <si>
    <t>Matemáticas Aplicadas MS</t>
  </si>
  <si>
    <t>Estadísticas MS</t>
  </si>
  <si>
    <t>Ciencias en Geología MS</t>
  </si>
  <si>
    <t>Ciencias en Computación Científica MS</t>
  </si>
  <si>
    <t>EDFI - Adiestramiento y Arbitraje</t>
  </si>
  <si>
    <t>EDFI - Enseñanza</t>
  </si>
  <si>
    <t>EDFI - Recreación</t>
  </si>
  <si>
    <t>Educación en Inglés MA</t>
  </si>
  <si>
    <t>Gerencia MBA</t>
  </si>
  <si>
    <t>Finanzas MBA</t>
  </si>
  <si>
    <t>Gerencia Industrial MBA</t>
  </si>
  <si>
    <t>Adm. Emp. Recursos Humanos MBA</t>
  </si>
  <si>
    <t>Ingeniería Mecánica MS/ME</t>
  </si>
  <si>
    <t>Ingeniería de Sistemas Gerenciales MS/ME</t>
  </si>
  <si>
    <t>Ingeniería en Computadoras MS/ME</t>
  </si>
  <si>
    <t>Ingeniería Industrial MS/ME</t>
  </si>
  <si>
    <t>Ingeniería Civil PhD</t>
  </si>
  <si>
    <t>Ciencias e Ingeniería en Computadoras PhD</t>
  </si>
  <si>
    <t>Ingeniería Química Ph.D.</t>
  </si>
  <si>
    <t>MAESTRIAS</t>
  </si>
  <si>
    <t xml:space="preserve">CIENCIAS </t>
  </si>
  <si>
    <t>ADMINISTRACION  DE EMPRESAS</t>
  </si>
  <si>
    <t>1915-1981</t>
  </si>
  <si>
    <t>1982-1989</t>
  </si>
  <si>
    <t>Años</t>
  </si>
  <si>
    <t>ADMINISTRACION DE EMPRESAS</t>
  </si>
  <si>
    <r>
      <t>1</t>
    </r>
    <r>
      <rPr>
        <b/>
        <sz val="14"/>
        <rFont val="Arial"/>
        <family val="2"/>
      </rPr>
      <t>*</t>
    </r>
  </si>
  <si>
    <r>
      <t>2</t>
    </r>
    <r>
      <rPr>
        <b/>
        <sz val="14"/>
        <rFont val="Arial"/>
        <family val="2"/>
      </rPr>
      <t>*</t>
    </r>
  </si>
  <si>
    <t>*</t>
  </si>
  <si>
    <t>Programas cerrados / Estudiantes Completando Grados</t>
  </si>
  <si>
    <t>1990-2006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</si>
</sst>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Arial"/>
      <family val="0"/>
    </font>
    <font>
      <sz val="12"/>
      <name val="Arial"/>
      <family val="0"/>
    </font>
    <font>
      <b/>
      <sz val="14"/>
      <name val="Book Antiqua"/>
      <family val="1"/>
    </font>
    <font>
      <b/>
      <sz val="10"/>
      <name val="Arial"/>
      <family val="0"/>
    </font>
    <font>
      <b/>
      <sz val="12"/>
      <name val="Arial"/>
      <family val="2"/>
    </font>
    <font>
      <sz val="14"/>
      <name val="Book Antiqua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indent="4"/>
    </xf>
    <xf numFmtId="0" fontId="1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 indent="4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 indent="4"/>
    </xf>
    <xf numFmtId="0" fontId="12" fillId="1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left" vertical="center" wrapText="1" indent="4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 indent="4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 indent="4"/>
    </xf>
    <xf numFmtId="0" fontId="12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 wrapText="1" indent="4"/>
    </xf>
    <xf numFmtId="0" fontId="13" fillId="14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left" vertical="center" wrapText="1" indent="4"/>
    </xf>
    <xf numFmtId="0" fontId="12" fillId="14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left" vertical="center" wrapText="1" indent="4"/>
    </xf>
    <xf numFmtId="0" fontId="12" fillId="1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3" fillId="13" borderId="4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 indent="4"/>
    </xf>
    <xf numFmtId="0" fontId="9" fillId="17" borderId="1" xfId="0" applyFont="1" applyFill="1" applyBorder="1" applyAlignment="1">
      <alignment horizontal="left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 wrapText="1" indent="4"/>
    </xf>
    <xf numFmtId="0" fontId="12" fillId="1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5" borderId="8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textRotation="90" wrapText="1"/>
    </xf>
    <xf numFmtId="0" fontId="9" fillId="15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/>
    </xf>
    <xf numFmtId="0" fontId="13" fillId="1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13" borderId="12" xfId="0" applyFont="1" applyFill="1" applyBorder="1" applyAlignment="1">
      <alignment horizontal="center" vertical="center" textRotation="90"/>
    </xf>
    <xf numFmtId="0" fontId="10" fillId="13" borderId="0" xfId="0" applyFont="1" applyFill="1" applyBorder="1" applyAlignment="1">
      <alignment horizontal="center" vertical="center" textRotation="90"/>
    </xf>
    <xf numFmtId="0" fontId="10" fillId="13" borderId="13" xfId="0" applyFont="1" applyFill="1" applyBorder="1" applyAlignment="1">
      <alignment horizontal="center" vertical="center" textRotation="90"/>
    </xf>
    <xf numFmtId="0" fontId="9" fillId="10" borderId="10" xfId="0" applyFont="1" applyFill="1" applyBorder="1" applyAlignment="1">
      <alignment horizontal="center" vertical="center" textRotation="90" wrapText="1"/>
    </xf>
    <xf numFmtId="0" fontId="9" fillId="10" borderId="14" xfId="0" applyFont="1" applyFill="1" applyBorder="1" applyAlignment="1">
      <alignment horizontal="center" vertical="center" textRotation="90" wrapText="1"/>
    </xf>
    <xf numFmtId="0" fontId="9" fillId="10" borderId="15" xfId="0" applyFont="1" applyFill="1" applyBorder="1" applyAlignment="1">
      <alignment horizontal="center" vertical="center" textRotation="90" wrapText="1"/>
    </xf>
    <xf numFmtId="0" fontId="9" fillId="17" borderId="16" xfId="0" applyFont="1" applyFill="1" applyBorder="1" applyAlignment="1">
      <alignment horizontal="center" vertical="center" textRotation="90" wrapText="1"/>
    </xf>
    <xf numFmtId="0" fontId="9" fillId="17" borderId="2" xfId="0" applyFont="1" applyFill="1" applyBorder="1" applyAlignment="1">
      <alignment horizontal="center" vertical="center" textRotation="90" wrapText="1"/>
    </xf>
    <xf numFmtId="0" fontId="9" fillId="17" borderId="17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textRotation="90"/>
    </xf>
    <xf numFmtId="0" fontId="13" fillId="6" borderId="7" xfId="0" applyFont="1" applyFill="1" applyBorder="1" applyAlignment="1">
      <alignment horizontal="center" vertical="center" textRotation="90"/>
    </xf>
    <xf numFmtId="0" fontId="13" fillId="3" borderId="7" xfId="0" applyFont="1" applyFill="1" applyBorder="1" applyAlignment="1">
      <alignment horizontal="center" vertical="center" textRotation="90"/>
    </xf>
    <xf numFmtId="0" fontId="13" fillId="3" borderId="8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 textRotation="90" wrapText="1"/>
    </xf>
    <xf numFmtId="0" fontId="9" fillId="16" borderId="14" xfId="0" applyFont="1" applyFill="1" applyBorder="1" applyAlignment="1">
      <alignment horizontal="center" vertical="center" textRotation="90" wrapText="1"/>
    </xf>
    <xf numFmtId="0" fontId="9" fillId="16" borderId="15" xfId="0" applyFont="1" applyFill="1" applyBorder="1" applyAlignment="1">
      <alignment horizontal="center" vertical="center" textRotation="90" wrapText="1"/>
    </xf>
    <xf numFmtId="0" fontId="9" fillId="14" borderId="15" xfId="0" applyFont="1" applyFill="1" applyBorder="1" applyAlignment="1">
      <alignment horizontal="center" vertical="center" textRotation="90" wrapText="1"/>
    </xf>
    <xf numFmtId="0" fontId="9" fillId="14" borderId="14" xfId="0" applyFont="1" applyFill="1" applyBorder="1" applyAlignment="1">
      <alignment horizontal="center" vertical="center" textRotation="90" wrapText="1"/>
    </xf>
    <xf numFmtId="0" fontId="13" fillId="15" borderId="12" xfId="0" applyFont="1" applyFill="1" applyBorder="1" applyAlignment="1">
      <alignment horizontal="center" vertical="center" textRotation="90"/>
    </xf>
    <xf numFmtId="0" fontId="10" fillId="15" borderId="0" xfId="0" applyFont="1" applyFill="1" applyBorder="1" applyAlignment="1">
      <alignment horizontal="center" vertical="center" textRotation="90"/>
    </xf>
    <xf numFmtId="0" fontId="10" fillId="15" borderId="13" xfId="0" applyFont="1" applyFill="1" applyBorder="1" applyAlignment="1">
      <alignment horizontal="center" vertical="center" textRotation="90"/>
    </xf>
    <xf numFmtId="0" fontId="9" fillId="11" borderId="3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textRotation="90"/>
    </xf>
    <xf numFmtId="0" fontId="10" fillId="18" borderId="2" xfId="0" applyFont="1" applyFill="1" applyBorder="1" applyAlignment="1">
      <alignment horizontal="center" vertical="center" textRotation="90"/>
    </xf>
    <xf numFmtId="0" fontId="10" fillId="18" borderId="20" xfId="0" applyFont="1" applyFill="1" applyBorder="1" applyAlignment="1">
      <alignment horizontal="center" vertical="center" textRotation="90"/>
    </xf>
    <xf numFmtId="0" fontId="13" fillId="11" borderId="12" xfId="0" applyFont="1" applyFill="1" applyBorder="1" applyAlignment="1">
      <alignment horizontal="center" vertical="center" textRotation="90"/>
    </xf>
    <xf numFmtId="0" fontId="13" fillId="11" borderId="0" xfId="0" applyFont="1" applyFill="1" applyBorder="1" applyAlignment="1">
      <alignment horizontal="center" vertical="center" textRotation="90"/>
    </xf>
    <xf numFmtId="0" fontId="13" fillId="11" borderId="13" xfId="0" applyFont="1" applyFill="1" applyBorder="1" applyAlignment="1">
      <alignment horizontal="center" vertical="center" textRotation="90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textRotation="90" wrapText="1"/>
    </xf>
    <xf numFmtId="0" fontId="9" fillId="12" borderId="15" xfId="0" applyFont="1" applyFill="1" applyBorder="1" applyAlignment="1">
      <alignment horizontal="center" vertical="center" textRotation="90" wrapText="1"/>
    </xf>
    <xf numFmtId="0" fontId="9" fillId="12" borderId="14" xfId="0" applyFont="1" applyFill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9" fillId="3" borderId="24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textRotation="90" wrapText="1"/>
    </xf>
    <xf numFmtId="0" fontId="9" fillId="15" borderId="0" xfId="0" applyFont="1" applyFill="1" applyBorder="1" applyAlignment="1">
      <alignment horizontal="center" vertical="center" textRotation="90" wrapText="1"/>
    </xf>
    <xf numFmtId="0" fontId="9" fillId="15" borderId="3" xfId="0" applyFont="1" applyFill="1" applyBorder="1" applyAlignment="1">
      <alignment horizontal="center" vertical="center" textRotation="90" wrapText="1"/>
    </xf>
    <xf numFmtId="0" fontId="13" fillId="14" borderId="10" xfId="0" applyFont="1" applyFill="1" applyBorder="1" applyAlignment="1">
      <alignment horizontal="center" vertical="center" textRotation="90" wrapText="1"/>
    </xf>
    <xf numFmtId="0" fontId="13" fillId="14" borderId="15" xfId="0" applyFont="1" applyFill="1" applyBorder="1" applyAlignment="1">
      <alignment horizontal="center" vertical="center" textRotation="90" wrapText="1"/>
    </xf>
    <xf numFmtId="0" fontId="13" fillId="12" borderId="10" xfId="0" applyFont="1" applyFill="1" applyBorder="1" applyAlignment="1">
      <alignment horizontal="center" vertical="center" textRotation="90" wrapText="1"/>
    </xf>
    <xf numFmtId="0" fontId="13" fillId="12" borderId="15" xfId="0" applyFont="1" applyFill="1" applyBorder="1" applyAlignment="1">
      <alignment horizontal="center" vertical="center" textRotation="90" wrapText="1"/>
    </xf>
    <xf numFmtId="0" fontId="13" fillId="11" borderId="22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3" xfId="0" applyFont="1" applyFill="1" applyBorder="1" applyAlignment="1">
      <alignment horizontal="center" vertical="center" textRotation="90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textRotation="90" wrapText="1"/>
    </xf>
    <xf numFmtId="0" fontId="9" fillId="13" borderId="0" xfId="0" applyFont="1" applyFill="1" applyBorder="1" applyAlignment="1">
      <alignment horizontal="center" vertical="center" textRotation="90" wrapText="1"/>
    </xf>
    <xf numFmtId="0" fontId="9" fillId="13" borderId="3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9" fillId="7" borderId="14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textRotation="90" wrapText="1"/>
    </xf>
    <xf numFmtId="0" fontId="13" fillId="10" borderId="25" xfId="0" applyFont="1" applyFill="1" applyBorder="1" applyAlignment="1">
      <alignment horizontal="center" vertical="center" textRotation="90" wrapText="1"/>
    </xf>
    <xf numFmtId="0" fontId="13" fillId="10" borderId="26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6" borderId="22" xfId="0" applyFont="1" applyFill="1" applyBorder="1" applyAlignment="1">
      <alignment horizontal="center" vertical="center" textRotation="90" wrapText="1"/>
    </xf>
    <xf numFmtId="0" fontId="9" fillId="6" borderId="0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6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textRotation="90" wrapText="1"/>
    </xf>
    <xf numFmtId="0" fontId="9" fillId="9" borderId="0" xfId="0" applyFont="1" applyFill="1" applyBorder="1" applyAlignment="1">
      <alignment horizontal="center" vertical="center" textRotation="90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HZ1301"/>
  <sheetViews>
    <sheetView workbookViewId="0" topLeftCell="A1">
      <selection activeCell="C7" sqref="C7"/>
    </sheetView>
  </sheetViews>
  <sheetFormatPr defaultColWidth="9.140625" defaultRowHeight="12.75"/>
  <cols>
    <col min="1" max="5" width="9.140625" style="64" customWidth="1"/>
    <col min="6" max="7" width="26.28125" style="0" customWidth="1"/>
    <col min="8" max="8" width="34.28125" style="0" customWidth="1"/>
    <col min="9" max="174" width="12.140625" style="64" customWidth="1"/>
    <col min="175" max="16384" width="9.140625" style="64" customWidth="1"/>
  </cols>
  <sheetData>
    <row r="1" spans="6:234" s="63" customFormat="1" ht="30" customHeight="1">
      <c r="F1" s="104" t="s">
        <v>97</v>
      </c>
      <c r="G1" s="104"/>
      <c r="H1" s="104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</row>
    <row r="2" spans="6:234" s="63" customFormat="1" ht="30" customHeight="1">
      <c r="F2" s="104" t="s">
        <v>98</v>
      </c>
      <c r="G2" s="104"/>
      <c r="H2" s="104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</row>
    <row r="3" spans="6:234" s="63" customFormat="1" ht="30" customHeight="1" thickBot="1">
      <c r="F3" s="103" t="s">
        <v>128</v>
      </c>
      <c r="G3" s="103"/>
      <c r="H3" s="103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</row>
    <row r="4" spans="6:234" ht="28.5" customHeight="1" thickBot="1">
      <c r="F4" s="105" t="s">
        <v>130</v>
      </c>
      <c r="G4" s="107" t="s">
        <v>88</v>
      </c>
      <c r="H4" s="107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</row>
    <row r="5" spans="6:234" ht="28.5" customHeight="1" thickBot="1">
      <c r="F5" s="105"/>
      <c r="G5" s="107"/>
      <c r="H5" s="107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</row>
    <row r="6" spans="6:234" ht="28.5" customHeight="1" thickBot="1">
      <c r="F6" s="68">
        <v>1915</v>
      </c>
      <c r="G6" s="69" t="s">
        <v>87</v>
      </c>
      <c r="H6" s="69">
        <v>15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</row>
    <row r="7" spans="6:234" ht="28.5" customHeight="1" thickBot="1">
      <c r="F7" s="68">
        <v>1916</v>
      </c>
      <c r="G7" s="69" t="s">
        <v>87</v>
      </c>
      <c r="H7" s="69">
        <v>17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</row>
    <row r="8" spans="6:234" ht="28.5" customHeight="1" thickBot="1">
      <c r="F8" s="68">
        <v>1917</v>
      </c>
      <c r="G8" s="69" t="s">
        <v>87</v>
      </c>
      <c r="H8" s="69">
        <v>17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</row>
    <row r="9" spans="6:234" ht="28.5" customHeight="1" thickBot="1">
      <c r="F9" s="68">
        <v>1918</v>
      </c>
      <c r="G9" s="69" t="s">
        <v>87</v>
      </c>
      <c r="H9" s="69">
        <v>29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</row>
    <row r="10" spans="6:234" ht="28.5" customHeight="1" thickBot="1">
      <c r="F10" s="105">
        <v>1919</v>
      </c>
      <c r="G10" s="69" t="s">
        <v>87</v>
      </c>
      <c r="H10" s="69">
        <v>36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</row>
    <row r="11" spans="6:234" ht="28.5" customHeight="1" thickBot="1">
      <c r="F11" s="106"/>
      <c r="G11" s="70" t="s">
        <v>0</v>
      </c>
      <c r="H11" s="70">
        <v>35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</row>
    <row r="12" spans="6:234" ht="28.5" customHeight="1" thickBot="1">
      <c r="F12" s="106"/>
      <c r="G12" s="71" t="s">
        <v>1</v>
      </c>
      <c r="H12" s="71">
        <v>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</row>
    <row r="13" spans="6:234" ht="28.5" customHeight="1" thickBot="1">
      <c r="F13" s="105">
        <v>1920</v>
      </c>
      <c r="G13" s="69" t="s">
        <v>87</v>
      </c>
      <c r="H13" s="69">
        <v>56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</row>
    <row r="14" spans="6:234" ht="28.5" customHeight="1" thickBot="1">
      <c r="F14" s="106"/>
      <c r="G14" s="70" t="s">
        <v>0</v>
      </c>
      <c r="H14" s="70">
        <v>52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</row>
    <row r="15" spans="6:234" ht="28.5" customHeight="1" thickBot="1">
      <c r="F15" s="106"/>
      <c r="G15" s="71" t="s">
        <v>1</v>
      </c>
      <c r="H15" s="71">
        <v>4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</row>
    <row r="16" spans="6:234" ht="28.5" customHeight="1" thickBot="1">
      <c r="F16" s="105">
        <v>1921</v>
      </c>
      <c r="G16" s="69" t="s">
        <v>87</v>
      </c>
      <c r="H16" s="69">
        <v>29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</row>
    <row r="17" spans="6:234" ht="28.5" customHeight="1" thickBot="1">
      <c r="F17" s="106"/>
      <c r="G17" s="70" t="s">
        <v>0</v>
      </c>
      <c r="H17" s="70">
        <v>23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</row>
    <row r="18" spans="6:234" ht="28.5" customHeight="1" thickBot="1">
      <c r="F18" s="106"/>
      <c r="G18" s="71" t="s">
        <v>1</v>
      </c>
      <c r="H18" s="71">
        <v>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</row>
    <row r="19" spans="6:234" ht="28.5" customHeight="1" thickBot="1">
      <c r="F19" s="105">
        <v>1922</v>
      </c>
      <c r="G19" s="69" t="s">
        <v>87</v>
      </c>
      <c r="H19" s="69">
        <v>21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</row>
    <row r="20" spans="6:234" ht="28.5" customHeight="1" thickBot="1">
      <c r="F20" s="106"/>
      <c r="G20" s="70" t="s">
        <v>0</v>
      </c>
      <c r="H20" s="70">
        <v>19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</row>
    <row r="21" spans="6:234" ht="28.5" customHeight="1" thickBot="1">
      <c r="F21" s="106"/>
      <c r="G21" s="71" t="s">
        <v>1</v>
      </c>
      <c r="H21" s="71">
        <v>2</v>
      </c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</row>
    <row r="22" spans="6:234" ht="28.5" customHeight="1" thickBot="1">
      <c r="F22" s="105">
        <v>1923</v>
      </c>
      <c r="G22" s="69" t="s">
        <v>87</v>
      </c>
      <c r="H22" s="69">
        <v>42</v>
      </c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</row>
    <row r="23" spans="6:234" ht="28.5" customHeight="1" thickBot="1">
      <c r="F23" s="106"/>
      <c r="G23" s="70" t="s">
        <v>0</v>
      </c>
      <c r="H23" s="70">
        <v>40</v>
      </c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</row>
    <row r="24" spans="6:234" ht="28.5" customHeight="1" thickBot="1">
      <c r="F24" s="106"/>
      <c r="G24" s="71" t="s">
        <v>1</v>
      </c>
      <c r="H24" s="71">
        <v>2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</row>
    <row r="25" spans="6:234" ht="28.5" customHeight="1" thickBot="1">
      <c r="F25" s="68">
        <v>1924</v>
      </c>
      <c r="G25" s="69" t="s">
        <v>87</v>
      </c>
      <c r="H25" s="69">
        <v>15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</row>
    <row r="26" spans="6:234" ht="28.5" customHeight="1" thickBot="1">
      <c r="F26" s="105">
        <v>1925</v>
      </c>
      <c r="G26" s="69" t="s">
        <v>87</v>
      </c>
      <c r="H26" s="69">
        <v>11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</row>
    <row r="27" spans="6:234" ht="28.5" customHeight="1" thickBot="1">
      <c r="F27" s="106"/>
      <c r="G27" s="70" t="s">
        <v>0</v>
      </c>
      <c r="H27" s="70">
        <v>10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</row>
    <row r="28" spans="6:234" ht="28.5" customHeight="1" thickBot="1">
      <c r="F28" s="106"/>
      <c r="G28" s="71" t="s">
        <v>1</v>
      </c>
      <c r="H28" s="71">
        <v>1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</row>
    <row r="29" spans="6:234" ht="28.5" customHeight="1" thickBot="1">
      <c r="F29" s="105">
        <v>1926</v>
      </c>
      <c r="G29" s="69" t="s">
        <v>87</v>
      </c>
      <c r="H29" s="69">
        <v>21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</row>
    <row r="30" spans="6:234" ht="28.5" customHeight="1" thickBot="1">
      <c r="F30" s="106"/>
      <c r="G30" s="70" t="s">
        <v>0</v>
      </c>
      <c r="H30" s="70">
        <v>20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</row>
    <row r="31" spans="6:234" ht="28.5" customHeight="1" thickBot="1">
      <c r="F31" s="106"/>
      <c r="G31" s="71" t="s">
        <v>1</v>
      </c>
      <c r="H31" s="71">
        <v>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</row>
    <row r="32" spans="6:234" ht="28.5" customHeight="1" thickBot="1">
      <c r="F32" s="68">
        <v>1927</v>
      </c>
      <c r="G32" s="69" t="s">
        <v>87</v>
      </c>
      <c r="H32" s="69">
        <v>10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</row>
    <row r="33" spans="6:234" ht="28.5" customHeight="1" thickBot="1">
      <c r="F33" s="105">
        <v>1928</v>
      </c>
      <c r="G33" s="69" t="s">
        <v>87</v>
      </c>
      <c r="H33" s="69">
        <v>39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</row>
    <row r="34" spans="6:234" ht="28.5" customHeight="1" thickBot="1">
      <c r="F34" s="106"/>
      <c r="G34" s="70" t="s">
        <v>0</v>
      </c>
      <c r="H34" s="70">
        <v>36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</row>
    <row r="35" spans="6:234" ht="28.5" customHeight="1" thickBot="1">
      <c r="F35" s="106"/>
      <c r="G35" s="71" t="s">
        <v>1</v>
      </c>
      <c r="H35" s="71">
        <v>3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</row>
    <row r="36" spans="6:234" ht="28.5" customHeight="1" thickBot="1">
      <c r="F36" s="105">
        <v>1929</v>
      </c>
      <c r="G36" s="69" t="s">
        <v>87</v>
      </c>
      <c r="H36" s="69">
        <v>30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</row>
    <row r="37" spans="6:234" ht="28.5" customHeight="1" thickBot="1">
      <c r="F37" s="106"/>
      <c r="G37" s="70" t="s">
        <v>0</v>
      </c>
      <c r="H37" s="70">
        <v>29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</row>
    <row r="38" spans="6:234" ht="28.5" customHeight="1" thickBot="1">
      <c r="F38" s="106"/>
      <c r="G38" s="71" t="s">
        <v>1</v>
      </c>
      <c r="H38" s="71">
        <v>1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</row>
    <row r="39" spans="6:234" ht="28.5" customHeight="1" thickBot="1">
      <c r="F39" s="105">
        <v>1930</v>
      </c>
      <c r="G39" s="69" t="s">
        <v>87</v>
      </c>
      <c r="H39" s="69">
        <v>35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</row>
    <row r="40" spans="6:234" ht="28.5" customHeight="1" thickBot="1">
      <c r="F40" s="106"/>
      <c r="G40" s="70" t="s">
        <v>0</v>
      </c>
      <c r="H40" s="70">
        <v>33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</row>
    <row r="41" spans="6:234" ht="28.5" customHeight="1" thickBot="1">
      <c r="F41" s="106"/>
      <c r="G41" s="71" t="s">
        <v>1</v>
      </c>
      <c r="H41" s="71">
        <v>2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</row>
    <row r="42" spans="6:234" ht="28.5" customHeight="1" thickBot="1">
      <c r="F42" s="105">
        <v>1931</v>
      </c>
      <c r="G42" s="69" t="s">
        <v>87</v>
      </c>
      <c r="H42" s="69">
        <v>50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</row>
    <row r="43" spans="6:234" ht="28.5" customHeight="1" thickBot="1">
      <c r="F43" s="106"/>
      <c r="G43" s="70" t="s">
        <v>0</v>
      </c>
      <c r="H43" s="70">
        <v>48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</row>
    <row r="44" spans="6:234" ht="28.5" customHeight="1" thickBot="1">
      <c r="F44" s="106"/>
      <c r="G44" s="71" t="s">
        <v>1</v>
      </c>
      <c r="H44" s="71">
        <v>2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</row>
    <row r="45" spans="6:234" ht="28.5" customHeight="1" thickBot="1">
      <c r="F45" s="68">
        <v>1932</v>
      </c>
      <c r="G45" s="69" t="s">
        <v>87</v>
      </c>
      <c r="H45" s="69">
        <v>42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</row>
    <row r="46" spans="6:234" ht="28.5" customHeight="1" thickBot="1">
      <c r="F46" s="68">
        <v>1933</v>
      </c>
      <c r="G46" s="69" t="s">
        <v>87</v>
      </c>
      <c r="H46" s="69">
        <v>49</v>
      </c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</row>
    <row r="47" spans="6:234" ht="28.5" customHeight="1" thickBot="1">
      <c r="F47" s="68">
        <v>1934</v>
      </c>
      <c r="G47" s="69" t="s">
        <v>87</v>
      </c>
      <c r="H47" s="69">
        <v>36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</row>
    <row r="48" spans="6:234" ht="28.5" customHeight="1" thickBot="1">
      <c r="F48" s="68">
        <v>1935</v>
      </c>
      <c r="G48" s="69" t="s">
        <v>87</v>
      </c>
      <c r="H48" s="69">
        <v>90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</row>
    <row r="49" spans="6:234" ht="28.5" customHeight="1" thickBot="1">
      <c r="F49" s="68">
        <v>1936</v>
      </c>
      <c r="G49" s="69" t="s">
        <v>87</v>
      </c>
      <c r="H49" s="69">
        <v>67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</row>
    <row r="50" spans="6:234" ht="28.5" customHeight="1" thickBot="1">
      <c r="F50" s="68">
        <v>1937</v>
      </c>
      <c r="G50" s="69" t="s">
        <v>87</v>
      </c>
      <c r="H50" s="69">
        <v>52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</row>
    <row r="51" spans="6:234" ht="28.5" customHeight="1" thickBot="1">
      <c r="F51" s="105">
        <v>1938</v>
      </c>
      <c r="G51" s="69" t="s">
        <v>87</v>
      </c>
      <c r="H51" s="69">
        <v>76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</row>
    <row r="52" spans="6:234" ht="28.5" customHeight="1" thickBot="1">
      <c r="F52" s="106"/>
      <c r="G52" s="70" t="s">
        <v>0</v>
      </c>
      <c r="H52" s="70">
        <v>75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</row>
    <row r="53" spans="6:234" ht="28.5" customHeight="1" thickBot="1">
      <c r="F53" s="106"/>
      <c r="G53" s="71" t="s">
        <v>1</v>
      </c>
      <c r="H53" s="71">
        <v>1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</row>
    <row r="54" spans="6:234" ht="28.5" customHeight="1" thickBot="1">
      <c r="F54" s="68">
        <v>1939</v>
      </c>
      <c r="G54" s="69" t="s">
        <v>87</v>
      </c>
      <c r="H54" s="69">
        <v>117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</row>
    <row r="55" spans="6:234" ht="28.5" customHeight="1" thickBot="1">
      <c r="F55" s="105">
        <v>1940</v>
      </c>
      <c r="G55" s="69" t="s">
        <v>87</v>
      </c>
      <c r="H55" s="69">
        <v>112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</row>
    <row r="56" spans="6:234" ht="28.5" customHeight="1" thickBot="1">
      <c r="F56" s="106"/>
      <c r="G56" s="70" t="s">
        <v>0</v>
      </c>
      <c r="H56" s="70">
        <v>111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</row>
    <row r="57" spans="6:234" ht="28.5" customHeight="1" thickBot="1">
      <c r="F57" s="106"/>
      <c r="G57" s="71" t="s">
        <v>1</v>
      </c>
      <c r="H57" s="71">
        <v>1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</row>
    <row r="58" spans="6:234" ht="28.5" customHeight="1" thickBot="1">
      <c r="F58" s="105">
        <v>1941</v>
      </c>
      <c r="G58" s="69" t="s">
        <v>87</v>
      </c>
      <c r="H58" s="69">
        <v>88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</row>
    <row r="59" spans="6:234" ht="28.5" customHeight="1" thickBot="1">
      <c r="F59" s="106"/>
      <c r="G59" s="70" t="s">
        <v>0</v>
      </c>
      <c r="H59" s="70">
        <v>87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</row>
    <row r="60" spans="6:234" ht="28.5" customHeight="1" thickBot="1">
      <c r="F60" s="106"/>
      <c r="G60" s="71" t="s">
        <v>1</v>
      </c>
      <c r="H60" s="71">
        <v>1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</row>
    <row r="61" spans="6:234" ht="28.5" customHeight="1" thickBot="1">
      <c r="F61" s="105">
        <v>1942</v>
      </c>
      <c r="G61" s="69" t="s">
        <v>87</v>
      </c>
      <c r="H61" s="69">
        <v>96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</row>
    <row r="62" spans="6:234" ht="28.5" customHeight="1" thickBot="1">
      <c r="F62" s="106"/>
      <c r="G62" s="70" t="s">
        <v>0</v>
      </c>
      <c r="H62" s="70">
        <v>94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</row>
    <row r="63" spans="6:234" ht="28.5" customHeight="1" thickBot="1">
      <c r="F63" s="106"/>
      <c r="G63" s="71" t="s">
        <v>1</v>
      </c>
      <c r="H63" s="71">
        <v>2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</row>
    <row r="64" spans="6:234" ht="28.5" customHeight="1" thickBot="1">
      <c r="F64" s="105">
        <v>1943</v>
      </c>
      <c r="G64" s="69" t="s">
        <v>87</v>
      </c>
      <c r="H64" s="69">
        <v>103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</row>
    <row r="65" spans="6:234" ht="28.5" customHeight="1" thickBot="1">
      <c r="F65" s="106"/>
      <c r="G65" s="70" t="s">
        <v>0</v>
      </c>
      <c r="H65" s="70">
        <v>101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</row>
    <row r="66" spans="6:234" ht="28.5" customHeight="1" thickBot="1">
      <c r="F66" s="106"/>
      <c r="G66" s="71" t="s">
        <v>1</v>
      </c>
      <c r="H66" s="71">
        <v>2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</row>
    <row r="67" spans="6:234" ht="28.5" customHeight="1" thickBot="1">
      <c r="F67" s="105">
        <v>1944</v>
      </c>
      <c r="G67" s="69" t="s">
        <v>87</v>
      </c>
      <c r="H67" s="69">
        <v>99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</row>
    <row r="68" spans="6:234" ht="28.5" customHeight="1" thickBot="1">
      <c r="F68" s="106"/>
      <c r="G68" s="70" t="s">
        <v>0</v>
      </c>
      <c r="H68" s="70">
        <v>97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</row>
    <row r="69" spans="6:234" ht="28.5" customHeight="1" thickBot="1">
      <c r="F69" s="106"/>
      <c r="G69" s="71" t="s">
        <v>1</v>
      </c>
      <c r="H69" s="71">
        <v>2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</row>
    <row r="70" spans="6:234" ht="28.5" customHeight="1" thickBot="1">
      <c r="F70" s="68">
        <v>1945</v>
      </c>
      <c r="G70" s="69" t="s">
        <v>87</v>
      </c>
      <c r="H70" s="69">
        <v>94</v>
      </c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</row>
    <row r="71" spans="6:234" ht="28.5" customHeight="1" thickBot="1">
      <c r="F71" s="105">
        <v>1946</v>
      </c>
      <c r="G71" s="69" t="s">
        <v>87</v>
      </c>
      <c r="H71" s="69">
        <v>94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</row>
    <row r="72" spans="6:234" ht="28.5" customHeight="1" thickBot="1">
      <c r="F72" s="106"/>
      <c r="G72" s="70" t="s">
        <v>0</v>
      </c>
      <c r="H72" s="70">
        <v>88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</row>
    <row r="73" spans="6:234" ht="28.5" customHeight="1" thickBot="1">
      <c r="F73" s="106"/>
      <c r="G73" s="71" t="s">
        <v>1</v>
      </c>
      <c r="H73" s="71">
        <v>6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</row>
    <row r="74" spans="6:234" ht="28.5" customHeight="1" thickBot="1">
      <c r="F74" s="105">
        <v>1947</v>
      </c>
      <c r="G74" s="69" t="s">
        <v>87</v>
      </c>
      <c r="H74" s="69">
        <v>110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</row>
    <row r="75" spans="6:234" ht="28.5" customHeight="1" thickBot="1">
      <c r="F75" s="106"/>
      <c r="G75" s="70" t="s">
        <v>0</v>
      </c>
      <c r="H75" s="70">
        <v>103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</row>
    <row r="76" spans="6:234" ht="28.5" customHeight="1" thickBot="1">
      <c r="F76" s="106"/>
      <c r="G76" s="71" t="s">
        <v>1</v>
      </c>
      <c r="H76" s="71">
        <v>7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</row>
    <row r="77" spans="6:234" ht="28.5" customHeight="1" thickBot="1">
      <c r="F77" s="105">
        <v>1948</v>
      </c>
      <c r="G77" s="69" t="s">
        <v>87</v>
      </c>
      <c r="H77" s="69">
        <v>143</v>
      </c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</row>
    <row r="78" spans="6:234" ht="28.5" customHeight="1" thickBot="1">
      <c r="F78" s="106"/>
      <c r="G78" s="70" t="s">
        <v>0</v>
      </c>
      <c r="H78" s="70">
        <v>123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</row>
    <row r="79" spans="6:234" ht="28.5" customHeight="1" thickBot="1">
      <c r="F79" s="106"/>
      <c r="G79" s="71" t="s">
        <v>1</v>
      </c>
      <c r="H79" s="71">
        <v>20</v>
      </c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</row>
    <row r="80" spans="6:234" ht="28.5" customHeight="1" thickBot="1">
      <c r="F80" s="105">
        <v>1949</v>
      </c>
      <c r="G80" s="69" t="s">
        <v>87</v>
      </c>
      <c r="H80" s="69">
        <v>185</v>
      </c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</row>
    <row r="81" spans="6:234" ht="28.5" customHeight="1" thickBot="1">
      <c r="F81" s="106"/>
      <c r="G81" s="70" t="s">
        <v>0</v>
      </c>
      <c r="H81" s="70">
        <v>162</v>
      </c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</row>
    <row r="82" spans="6:234" ht="28.5" customHeight="1" thickBot="1">
      <c r="F82" s="106"/>
      <c r="G82" s="71" t="s">
        <v>1</v>
      </c>
      <c r="H82" s="71">
        <v>23</v>
      </c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</row>
    <row r="83" spans="6:234" ht="28.5" customHeight="1" thickBot="1">
      <c r="F83" s="105">
        <v>1950</v>
      </c>
      <c r="G83" s="69" t="s">
        <v>87</v>
      </c>
      <c r="H83" s="69">
        <v>277</v>
      </c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</row>
    <row r="84" spans="6:234" ht="28.5" customHeight="1" thickBot="1">
      <c r="F84" s="106"/>
      <c r="G84" s="70" t="s">
        <v>0</v>
      </c>
      <c r="H84" s="70">
        <v>258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</row>
    <row r="85" spans="6:234" ht="28.5" customHeight="1" thickBot="1">
      <c r="F85" s="106"/>
      <c r="G85" s="71" t="s">
        <v>1</v>
      </c>
      <c r="H85" s="71">
        <v>19</v>
      </c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</row>
    <row r="86" spans="6:234" ht="28.5" customHeight="1" thickBot="1">
      <c r="F86" s="105">
        <v>1951</v>
      </c>
      <c r="G86" s="69" t="s">
        <v>87</v>
      </c>
      <c r="H86" s="69">
        <v>227</v>
      </c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</row>
    <row r="87" spans="6:234" ht="28.5" customHeight="1" thickBot="1">
      <c r="F87" s="106"/>
      <c r="G87" s="70" t="s">
        <v>0</v>
      </c>
      <c r="H87" s="70">
        <v>206</v>
      </c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</row>
    <row r="88" spans="6:234" ht="28.5" customHeight="1" thickBot="1">
      <c r="F88" s="106"/>
      <c r="G88" s="71" t="s">
        <v>1</v>
      </c>
      <c r="H88" s="71">
        <v>21</v>
      </c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</row>
    <row r="89" spans="6:234" ht="28.5" customHeight="1" thickBot="1">
      <c r="F89" s="105">
        <v>1952</v>
      </c>
      <c r="G89" s="69" t="s">
        <v>87</v>
      </c>
      <c r="H89" s="69">
        <v>191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</row>
    <row r="90" spans="6:234" ht="28.5" customHeight="1" thickBot="1">
      <c r="F90" s="106"/>
      <c r="G90" s="70" t="s">
        <v>0</v>
      </c>
      <c r="H90" s="70">
        <v>163</v>
      </c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</row>
    <row r="91" spans="6:234" ht="28.5" customHeight="1" thickBot="1">
      <c r="F91" s="106"/>
      <c r="G91" s="71" t="s">
        <v>1</v>
      </c>
      <c r="H91" s="71">
        <v>28</v>
      </c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</row>
    <row r="92" spans="6:234" ht="28.5" customHeight="1" thickBot="1">
      <c r="F92" s="105">
        <v>1953</v>
      </c>
      <c r="G92" s="69" t="s">
        <v>87</v>
      </c>
      <c r="H92" s="69">
        <v>192</v>
      </c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</row>
    <row r="93" spans="6:234" ht="28.5" customHeight="1" thickBot="1">
      <c r="F93" s="106"/>
      <c r="G93" s="70" t="s">
        <v>0</v>
      </c>
      <c r="H93" s="70">
        <v>156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</row>
    <row r="94" spans="6:234" ht="28.5" customHeight="1" thickBot="1">
      <c r="F94" s="106"/>
      <c r="G94" s="71" t="s">
        <v>1</v>
      </c>
      <c r="H94" s="71">
        <v>81</v>
      </c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</row>
    <row r="95" spans="6:234" ht="28.5" customHeight="1" thickBot="1">
      <c r="F95" s="105">
        <v>1954</v>
      </c>
      <c r="G95" s="69" t="s">
        <v>87</v>
      </c>
      <c r="H95" s="69">
        <v>163</v>
      </c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</row>
    <row r="96" spans="6:234" ht="28.5" customHeight="1" thickBot="1">
      <c r="F96" s="106"/>
      <c r="G96" s="70" t="s">
        <v>0</v>
      </c>
      <c r="H96" s="70">
        <v>144</v>
      </c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</row>
    <row r="97" spans="6:234" ht="28.5" customHeight="1" thickBot="1">
      <c r="F97" s="106"/>
      <c r="G97" s="71" t="s">
        <v>1</v>
      </c>
      <c r="H97" s="71">
        <v>19</v>
      </c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</row>
    <row r="98" spans="6:234" ht="28.5" customHeight="1" thickBot="1">
      <c r="F98" s="105">
        <v>1955</v>
      </c>
      <c r="G98" s="69" t="s">
        <v>87</v>
      </c>
      <c r="H98" s="69">
        <v>192</v>
      </c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</row>
    <row r="99" spans="6:234" ht="28.5" customHeight="1" thickBot="1">
      <c r="F99" s="106"/>
      <c r="G99" s="70" t="s">
        <v>0</v>
      </c>
      <c r="H99" s="70">
        <v>171</v>
      </c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</row>
    <row r="100" spans="6:234" ht="28.5" customHeight="1" thickBot="1">
      <c r="F100" s="106"/>
      <c r="G100" s="71" t="s">
        <v>1</v>
      </c>
      <c r="H100" s="71">
        <v>21</v>
      </c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</row>
    <row r="101" spans="6:234" ht="28.5" customHeight="1" thickBot="1">
      <c r="F101" s="105">
        <v>1956</v>
      </c>
      <c r="G101" s="69" t="s">
        <v>87</v>
      </c>
      <c r="H101" s="69">
        <v>178</v>
      </c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</row>
    <row r="102" spans="6:234" ht="28.5" customHeight="1" thickBot="1">
      <c r="F102" s="106"/>
      <c r="G102" s="70" t="s">
        <v>0</v>
      </c>
      <c r="H102" s="70">
        <v>160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</row>
    <row r="103" spans="6:234" ht="28.5" customHeight="1" thickBot="1">
      <c r="F103" s="106"/>
      <c r="G103" s="71" t="s">
        <v>1</v>
      </c>
      <c r="H103" s="71">
        <v>18</v>
      </c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</row>
    <row r="104" spans="6:234" ht="28.5" customHeight="1" thickBot="1">
      <c r="F104" s="105">
        <v>1957</v>
      </c>
      <c r="G104" s="69" t="s">
        <v>87</v>
      </c>
      <c r="H104" s="69">
        <v>198</v>
      </c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</row>
    <row r="105" spans="6:234" ht="28.5" customHeight="1" thickBot="1">
      <c r="F105" s="106"/>
      <c r="G105" s="70" t="s">
        <v>0</v>
      </c>
      <c r="H105" s="70">
        <v>181</v>
      </c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</row>
    <row r="106" spans="6:234" ht="28.5" customHeight="1" thickBot="1">
      <c r="F106" s="106"/>
      <c r="G106" s="71" t="s">
        <v>1</v>
      </c>
      <c r="H106" s="71">
        <v>17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</row>
    <row r="107" spans="6:234" ht="28.5" customHeight="1" thickBot="1">
      <c r="F107" s="105">
        <v>1958</v>
      </c>
      <c r="G107" s="69" t="s">
        <v>87</v>
      </c>
      <c r="H107" s="69">
        <v>267</v>
      </c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</row>
    <row r="108" spans="6:234" ht="28.5" customHeight="1" thickBot="1">
      <c r="F108" s="106"/>
      <c r="G108" s="70" t="s">
        <v>0</v>
      </c>
      <c r="H108" s="70">
        <v>251</v>
      </c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</row>
    <row r="109" spans="6:234" ht="28.5" customHeight="1" thickBot="1">
      <c r="F109" s="106"/>
      <c r="G109" s="71" t="s">
        <v>1</v>
      </c>
      <c r="H109" s="71">
        <v>16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</row>
    <row r="110" spans="6:234" ht="28.5" customHeight="1" thickBot="1">
      <c r="F110" s="105">
        <v>1959</v>
      </c>
      <c r="G110" s="69" t="s">
        <v>87</v>
      </c>
      <c r="H110" s="69">
        <v>293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</row>
    <row r="111" spans="6:234" ht="28.5" customHeight="1" thickBot="1">
      <c r="F111" s="106"/>
      <c r="G111" s="70" t="s">
        <v>0</v>
      </c>
      <c r="H111" s="70">
        <v>264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</row>
    <row r="112" spans="6:234" ht="28.5" customHeight="1" thickBot="1">
      <c r="F112" s="106"/>
      <c r="G112" s="71" t="s">
        <v>1</v>
      </c>
      <c r="H112" s="71">
        <v>29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</row>
    <row r="113" spans="6:234" ht="28.5" customHeight="1" thickBot="1">
      <c r="F113" s="105">
        <v>1960</v>
      </c>
      <c r="G113" s="69" t="s">
        <v>87</v>
      </c>
      <c r="H113" s="69">
        <v>298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</row>
    <row r="114" spans="6:234" ht="28.5" customHeight="1" thickBot="1">
      <c r="F114" s="106"/>
      <c r="G114" s="70" t="s">
        <v>0</v>
      </c>
      <c r="H114" s="70">
        <v>262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</row>
    <row r="115" spans="6:234" ht="28.5" customHeight="1" thickBot="1">
      <c r="F115" s="106"/>
      <c r="G115" s="71" t="s">
        <v>1</v>
      </c>
      <c r="H115" s="71">
        <v>36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</row>
    <row r="116" spans="6:234" ht="28.5" customHeight="1" thickBot="1">
      <c r="F116" s="105">
        <v>1961</v>
      </c>
      <c r="G116" s="69" t="s">
        <v>87</v>
      </c>
      <c r="H116" s="69">
        <v>352</v>
      </c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</row>
    <row r="117" spans="6:234" ht="28.5" customHeight="1" thickBot="1">
      <c r="F117" s="106"/>
      <c r="G117" s="70" t="s">
        <v>0</v>
      </c>
      <c r="H117" s="70">
        <v>298</v>
      </c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</row>
    <row r="118" spans="6:234" ht="28.5" customHeight="1" thickBot="1">
      <c r="F118" s="106"/>
      <c r="G118" s="71" t="s">
        <v>1</v>
      </c>
      <c r="H118" s="71">
        <v>54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</row>
    <row r="119" spans="6:234" ht="28.5" customHeight="1" thickBot="1">
      <c r="F119" s="105">
        <v>1962</v>
      </c>
      <c r="G119" s="69" t="s">
        <v>87</v>
      </c>
      <c r="H119" s="69">
        <v>377</v>
      </c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</row>
    <row r="120" spans="6:234" ht="28.5" customHeight="1" thickBot="1">
      <c r="F120" s="106"/>
      <c r="G120" s="70" t="s">
        <v>0</v>
      </c>
      <c r="H120" s="70">
        <v>323</v>
      </c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</row>
    <row r="121" spans="6:234" ht="28.5" customHeight="1" thickBot="1">
      <c r="F121" s="106"/>
      <c r="G121" s="71" t="s">
        <v>1</v>
      </c>
      <c r="H121" s="71">
        <v>54</v>
      </c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</row>
    <row r="122" spans="6:234" ht="28.5" customHeight="1" thickBot="1">
      <c r="F122" s="105">
        <v>1963</v>
      </c>
      <c r="G122" s="69" t="s">
        <v>87</v>
      </c>
      <c r="H122" s="69">
        <v>400</v>
      </c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</row>
    <row r="123" spans="6:234" ht="28.5" customHeight="1" thickBot="1">
      <c r="F123" s="106"/>
      <c r="G123" s="70" t="s">
        <v>0</v>
      </c>
      <c r="H123" s="70">
        <v>323</v>
      </c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</row>
    <row r="124" spans="6:234" ht="28.5" customHeight="1" thickBot="1">
      <c r="F124" s="106"/>
      <c r="G124" s="71" t="s">
        <v>1</v>
      </c>
      <c r="H124" s="71">
        <v>77</v>
      </c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</row>
    <row r="125" spans="6:234" ht="28.5" customHeight="1" thickBot="1">
      <c r="F125" s="105">
        <v>1964</v>
      </c>
      <c r="G125" s="69" t="s">
        <v>87</v>
      </c>
      <c r="H125" s="69">
        <v>416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</row>
    <row r="126" spans="6:234" ht="28.5" customHeight="1" thickBot="1">
      <c r="F126" s="106"/>
      <c r="G126" s="70" t="s">
        <v>0</v>
      </c>
      <c r="H126" s="70">
        <v>343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</row>
    <row r="127" spans="6:234" ht="28.5" customHeight="1" thickBot="1">
      <c r="F127" s="106"/>
      <c r="G127" s="71" t="s">
        <v>1</v>
      </c>
      <c r="H127" s="71">
        <v>73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  <c r="HV127" s="65"/>
      <c r="HW127" s="65"/>
      <c r="HX127" s="65"/>
      <c r="HY127" s="65"/>
      <c r="HZ127" s="65"/>
    </row>
    <row r="128" spans="6:234" ht="28.5" customHeight="1" thickBot="1">
      <c r="F128" s="105">
        <v>1965</v>
      </c>
      <c r="G128" s="69" t="s">
        <v>87</v>
      </c>
      <c r="H128" s="69">
        <v>435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</row>
    <row r="129" spans="6:234" ht="28.5" customHeight="1" thickBot="1">
      <c r="F129" s="106"/>
      <c r="G129" s="70" t="s">
        <v>0</v>
      </c>
      <c r="H129" s="70">
        <v>337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  <c r="HV129" s="65"/>
      <c r="HW129" s="65"/>
      <c r="HX129" s="65"/>
      <c r="HY129" s="65"/>
      <c r="HZ129" s="65"/>
    </row>
    <row r="130" spans="6:234" ht="28.5" customHeight="1" thickBot="1">
      <c r="F130" s="106"/>
      <c r="G130" s="71" t="s">
        <v>1</v>
      </c>
      <c r="H130" s="71">
        <v>98</v>
      </c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65"/>
      <c r="HM130" s="65"/>
      <c r="HN130" s="65"/>
      <c r="HO130" s="65"/>
      <c r="HP130" s="65"/>
      <c r="HQ130" s="65"/>
      <c r="HR130" s="65"/>
      <c r="HS130" s="65"/>
      <c r="HT130" s="65"/>
      <c r="HU130" s="65"/>
      <c r="HV130" s="65"/>
      <c r="HW130" s="65"/>
      <c r="HX130" s="65"/>
      <c r="HY130" s="65"/>
      <c r="HZ130" s="65"/>
    </row>
    <row r="131" spans="6:234" ht="28.5" customHeight="1" thickBot="1">
      <c r="F131" s="105">
        <v>1966</v>
      </c>
      <c r="G131" s="69" t="s">
        <v>87</v>
      </c>
      <c r="H131" s="69">
        <v>457</v>
      </c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</row>
    <row r="132" spans="6:234" ht="28.5" customHeight="1" thickBot="1">
      <c r="F132" s="106"/>
      <c r="G132" s="70" t="s">
        <v>0</v>
      </c>
      <c r="H132" s="70">
        <v>343</v>
      </c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</row>
    <row r="133" spans="6:234" ht="28.5" customHeight="1" thickBot="1">
      <c r="F133" s="106"/>
      <c r="G133" s="71" t="s">
        <v>1</v>
      </c>
      <c r="H133" s="71">
        <v>114</v>
      </c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</row>
    <row r="134" spans="6:234" ht="28.5" customHeight="1" thickBot="1">
      <c r="F134" s="105">
        <v>1967</v>
      </c>
      <c r="G134" s="69" t="s">
        <v>87</v>
      </c>
      <c r="H134" s="69">
        <v>514</v>
      </c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</row>
    <row r="135" spans="6:234" ht="28.5" customHeight="1" thickBot="1">
      <c r="F135" s="106"/>
      <c r="G135" s="70" t="s">
        <v>0</v>
      </c>
      <c r="H135" s="70">
        <v>409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  <c r="HV135" s="65"/>
      <c r="HW135" s="65"/>
      <c r="HX135" s="65"/>
      <c r="HY135" s="65"/>
      <c r="HZ135" s="65"/>
    </row>
    <row r="136" spans="6:234" ht="28.5" customHeight="1" thickBot="1">
      <c r="F136" s="106"/>
      <c r="G136" s="71" t="s">
        <v>1</v>
      </c>
      <c r="H136" s="71">
        <v>105</v>
      </c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</row>
    <row r="137" spans="6:234" ht="28.5" customHeight="1" thickBot="1">
      <c r="F137" s="105">
        <v>1968</v>
      </c>
      <c r="G137" s="69" t="s">
        <v>87</v>
      </c>
      <c r="H137" s="69">
        <v>601</v>
      </c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</row>
    <row r="138" spans="6:234" ht="28.5" customHeight="1" thickBot="1">
      <c r="F138" s="106"/>
      <c r="G138" s="70" t="s">
        <v>0</v>
      </c>
      <c r="H138" s="70">
        <v>468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</row>
    <row r="139" spans="6:234" ht="28.5" customHeight="1" thickBot="1">
      <c r="F139" s="106"/>
      <c r="G139" s="71" t="s">
        <v>1</v>
      </c>
      <c r="H139" s="71">
        <v>133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</row>
    <row r="140" spans="6:234" ht="28.5" customHeight="1" thickBot="1">
      <c r="F140" s="105">
        <v>1969</v>
      </c>
      <c r="G140" s="69" t="s">
        <v>87</v>
      </c>
      <c r="H140" s="69">
        <v>710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</row>
    <row r="141" spans="6:234" ht="28.5" customHeight="1" thickBot="1">
      <c r="F141" s="106"/>
      <c r="G141" s="70" t="s">
        <v>0</v>
      </c>
      <c r="H141" s="70">
        <v>535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</row>
    <row r="142" spans="6:234" ht="28.5" customHeight="1" thickBot="1">
      <c r="F142" s="106"/>
      <c r="G142" s="71" t="s">
        <v>1</v>
      </c>
      <c r="H142" s="71">
        <v>175</v>
      </c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</row>
    <row r="143" spans="6:234" ht="28.5" customHeight="1" thickBot="1">
      <c r="F143" s="105">
        <v>1970</v>
      </c>
      <c r="G143" s="69" t="s">
        <v>87</v>
      </c>
      <c r="H143" s="69">
        <v>874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</row>
    <row r="144" spans="6:234" ht="28.5" customHeight="1" thickBot="1">
      <c r="F144" s="106"/>
      <c r="G144" s="70" t="s">
        <v>0</v>
      </c>
      <c r="H144" s="70">
        <v>638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</row>
    <row r="145" spans="6:234" ht="28.5" customHeight="1" thickBot="1">
      <c r="F145" s="106"/>
      <c r="G145" s="71" t="s">
        <v>1</v>
      </c>
      <c r="H145" s="71">
        <v>236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  <c r="GI145" s="65"/>
      <c r="GJ145" s="65"/>
      <c r="GK145" s="65"/>
      <c r="GL145" s="65"/>
      <c r="GM145" s="65"/>
      <c r="GN145" s="65"/>
      <c r="GO145" s="65"/>
      <c r="GP145" s="65"/>
      <c r="GQ145" s="65"/>
      <c r="GR145" s="65"/>
      <c r="GS145" s="65"/>
      <c r="GT145" s="65"/>
      <c r="GU145" s="65"/>
      <c r="GV145" s="65"/>
      <c r="GW145" s="65"/>
      <c r="GX145" s="65"/>
      <c r="GY145" s="65"/>
      <c r="GZ145" s="65"/>
      <c r="HA145" s="65"/>
      <c r="HB145" s="65"/>
      <c r="HC145" s="65"/>
      <c r="HD145" s="65"/>
      <c r="HE145" s="65"/>
      <c r="HF145" s="65"/>
      <c r="HG145" s="65"/>
      <c r="HH145" s="65"/>
      <c r="HI145" s="65"/>
      <c r="HJ145" s="65"/>
      <c r="HK145" s="65"/>
      <c r="HL145" s="65"/>
      <c r="HM145" s="65"/>
      <c r="HN145" s="65"/>
      <c r="HO145" s="65"/>
      <c r="HP145" s="65"/>
      <c r="HQ145" s="65"/>
      <c r="HR145" s="65"/>
      <c r="HS145" s="65"/>
      <c r="HT145" s="65"/>
      <c r="HU145" s="65"/>
      <c r="HV145" s="65"/>
      <c r="HW145" s="65"/>
      <c r="HX145" s="65"/>
      <c r="HY145" s="65"/>
      <c r="HZ145" s="65"/>
    </row>
    <row r="146" spans="6:234" ht="28.5" customHeight="1" thickBot="1">
      <c r="F146" s="105">
        <v>1971</v>
      </c>
      <c r="G146" s="69" t="s">
        <v>87</v>
      </c>
      <c r="H146" s="69">
        <v>930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  <c r="HV146" s="65"/>
      <c r="HW146" s="65"/>
      <c r="HX146" s="65"/>
      <c r="HY146" s="65"/>
      <c r="HZ146" s="65"/>
    </row>
    <row r="147" spans="6:234" ht="28.5" customHeight="1" thickBot="1">
      <c r="F147" s="106"/>
      <c r="G147" s="70" t="s">
        <v>0</v>
      </c>
      <c r="H147" s="70">
        <v>655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5"/>
      <c r="GL147" s="65"/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  <c r="HV147" s="65"/>
      <c r="HW147" s="65"/>
      <c r="HX147" s="65"/>
      <c r="HY147" s="65"/>
      <c r="HZ147" s="65"/>
    </row>
    <row r="148" spans="6:234" ht="28.5" customHeight="1" thickBot="1">
      <c r="F148" s="106"/>
      <c r="G148" s="71" t="s">
        <v>1</v>
      </c>
      <c r="H148" s="71">
        <v>275</v>
      </c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  <c r="HV148" s="65"/>
      <c r="HW148" s="65"/>
      <c r="HX148" s="65"/>
      <c r="HY148" s="65"/>
      <c r="HZ148" s="65"/>
    </row>
    <row r="149" spans="6:234" ht="28.5" customHeight="1" thickBot="1">
      <c r="F149" s="105">
        <v>1972</v>
      </c>
      <c r="G149" s="69" t="s">
        <v>87</v>
      </c>
      <c r="H149" s="69">
        <v>1052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</row>
    <row r="150" spans="6:234" ht="28.5" customHeight="1" thickBot="1">
      <c r="F150" s="106"/>
      <c r="G150" s="70" t="s">
        <v>0</v>
      </c>
      <c r="H150" s="70">
        <v>716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</row>
    <row r="151" spans="6:234" ht="28.5" customHeight="1" thickBot="1">
      <c r="F151" s="106"/>
      <c r="G151" s="71" t="s">
        <v>1</v>
      </c>
      <c r="H151" s="71">
        <v>336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</row>
    <row r="152" spans="6:234" ht="28.5" customHeight="1" thickBot="1">
      <c r="F152" s="105">
        <v>1973</v>
      </c>
      <c r="G152" s="69" t="s">
        <v>87</v>
      </c>
      <c r="H152" s="69">
        <v>1223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</row>
    <row r="153" spans="6:234" ht="28.5" customHeight="1" thickBot="1">
      <c r="F153" s="106"/>
      <c r="G153" s="70" t="s">
        <v>0</v>
      </c>
      <c r="H153" s="70">
        <v>801</v>
      </c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</row>
    <row r="154" spans="6:234" ht="28.5" customHeight="1" thickBot="1">
      <c r="F154" s="106"/>
      <c r="G154" s="71" t="s">
        <v>1</v>
      </c>
      <c r="H154" s="71">
        <v>422</v>
      </c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</row>
    <row r="155" spans="6:234" ht="28.5" customHeight="1" thickBot="1">
      <c r="F155" s="105">
        <v>1974</v>
      </c>
      <c r="G155" s="69" t="s">
        <v>87</v>
      </c>
      <c r="H155" s="69">
        <v>1282</v>
      </c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</row>
    <row r="156" spans="6:234" ht="28.5" customHeight="1" thickBot="1">
      <c r="F156" s="106"/>
      <c r="G156" s="70" t="s">
        <v>0</v>
      </c>
      <c r="H156" s="70">
        <v>838</v>
      </c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</row>
    <row r="157" spans="6:234" ht="28.5" customHeight="1" thickBot="1">
      <c r="F157" s="106"/>
      <c r="G157" s="71" t="s">
        <v>1</v>
      </c>
      <c r="H157" s="71">
        <v>444</v>
      </c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</row>
    <row r="158" spans="6:234" ht="28.5" customHeight="1" thickBot="1">
      <c r="F158" s="105">
        <v>1975</v>
      </c>
      <c r="G158" s="69" t="s">
        <v>87</v>
      </c>
      <c r="H158" s="69">
        <v>1302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</row>
    <row r="159" spans="6:234" ht="28.5" customHeight="1" thickBot="1">
      <c r="F159" s="106"/>
      <c r="G159" s="70" t="s">
        <v>0</v>
      </c>
      <c r="H159" s="70">
        <v>835</v>
      </c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</row>
    <row r="160" spans="6:234" ht="28.5" customHeight="1" thickBot="1">
      <c r="F160" s="106"/>
      <c r="G160" s="71" t="s">
        <v>1</v>
      </c>
      <c r="H160" s="71">
        <v>467</v>
      </c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</row>
    <row r="161" spans="6:234" ht="28.5" customHeight="1" thickBot="1">
      <c r="F161" s="105">
        <v>1976</v>
      </c>
      <c r="G161" s="69" t="s">
        <v>87</v>
      </c>
      <c r="H161" s="69">
        <v>1246</v>
      </c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</row>
    <row r="162" spans="6:234" ht="28.5" customHeight="1" thickBot="1">
      <c r="F162" s="106"/>
      <c r="G162" s="70" t="s">
        <v>0</v>
      </c>
      <c r="H162" s="70">
        <v>727</v>
      </c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</row>
    <row r="163" spans="6:234" ht="28.5" customHeight="1" thickBot="1">
      <c r="F163" s="106"/>
      <c r="G163" s="71" t="s">
        <v>1</v>
      </c>
      <c r="H163" s="71">
        <v>519</v>
      </c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</row>
    <row r="164" spans="6:234" ht="28.5" customHeight="1" thickBot="1">
      <c r="F164" s="105">
        <v>1977</v>
      </c>
      <c r="G164" s="69" t="s">
        <v>87</v>
      </c>
      <c r="H164" s="69">
        <v>1319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</row>
    <row r="165" spans="6:234" ht="28.5" customHeight="1" thickBot="1">
      <c r="F165" s="106"/>
      <c r="G165" s="70" t="s">
        <v>0</v>
      </c>
      <c r="H165" s="70">
        <v>782</v>
      </c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</row>
    <row r="166" spans="6:234" ht="28.5" customHeight="1" thickBot="1">
      <c r="F166" s="106"/>
      <c r="G166" s="71" t="s">
        <v>1</v>
      </c>
      <c r="H166" s="71">
        <v>537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</row>
    <row r="167" spans="6:234" ht="28.5" customHeight="1" thickBot="1">
      <c r="F167" s="105">
        <v>1978</v>
      </c>
      <c r="G167" s="69" t="s">
        <v>87</v>
      </c>
      <c r="H167" s="69">
        <v>1316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</row>
    <row r="168" spans="6:234" ht="28.5" customHeight="1" thickBot="1">
      <c r="F168" s="106"/>
      <c r="G168" s="70" t="s">
        <v>0</v>
      </c>
      <c r="H168" s="70">
        <v>775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</row>
    <row r="169" spans="6:234" ht="28.5" customHeight="1" thickBot="1">
      <c r="F169" s="106"/>
      <c r="G169" s="71" t="s">
        <v>1</v>
      </c>
      <c r="H169" s="71">
        <v>541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</row>
    <row r="170" spans="6:234" ht="28.5" customHeight="1" thickBot="1">
      <c r="F170" s="105">
        <v>1979</v>
      </c>
      <c r="G170" s="69" t="s">
        <v>87</v>
      </c>
      <c r="H170" s="69">
        <v>1384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</row>
    <row r="171" spans="6:234" ht="28.5" customHeight="1" thickBot="1">
      <c r="F171" s="106"/>
      <c r="G171" s="70" t="s">
        <v>0</v>
      </c>
      <c r="H171" s="70">
        <v>862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</row>
    <row r="172" spans="6:234" ht="28.5" customHeight="1" thickBot="1">
      <c r="F172" s="106"/>
      <c r="G172" s="71" t="s">
        <v>1</v>
      </c>
      <c r="H172" s="71">
        <v>522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</row>
    <row r="173" spans="6:234" ht="28.5" customHeight="1" thickBot="1">
      <c r="F173" s="105">
        <v>1980</v>
      </c>
      <c r="G173" s="69" t="s">
        <v>87</v>
      </c>
      <c r="H173" s="69">
        <v>1155</v>
      </c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</row>
    <row r="174" spans="6:234" ht="28.5" customHeight="1" thickBot="1">
      <c r="F174" s="106"/>
      <c r="G174" s="70" t="s">
        <v>0</v>
      </c>
      <c r="H174" s="70">
        <v>710</v>
      </c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</row>
    <row r="175" spans="6:234" ht="28.5" customHeight="1" thickBot="1">
      <c r="F175" s="106"/>
      <c r="G175" s="71" t="s">
        <v>1</v>
      </c>
      <c r="H175" s="71">
        <v>445</v>
      </c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</row>
    <row r="176" spans="6:234" ht="28.5" customHeight="1" thickBot="1">
      <c r="F176" s="105">
        <v>1981</v>
      </c>
      <c r="G176" s="69" t="s">
        <v>87</v>
      </c>
      <c r="H176" s="69">
        <v>1210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</row>
    <row r="177" spans="6:234" ht="28.5" customHeight="1" thickBot="1">
      <c r="F177" s="106"/>
      <c r="G177" s="70" t="s">
        <v>0</v>
      </c>
      <c r="H177" s="70">
        <v>703</v>
      </c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</row>
    <row r="178" spans="6:234" ht="28.5" customHeight="1" thickBot="1">
      <c r="F178" s="106"/>
      <c r="G178" s="71" t="s">
        <v>1</v>
      </c>
      <c r="H178" s="71">
        <v>507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</row>
    <row r="179" spans="6:234" ht="18.75"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</row>
    <row r="180" spans="6:234" ht="18.75"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</row>
    <row r="181" spans="6:234" ht="18.75"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</row>
    <row r="182" spans="6:234" ht="18.75"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</row>
    <row r="183" spans="6:234" ht="18.75"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</row>
    <row r="184" spans="6:234" ht="18.75"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</row>
    <row r="185" spans="6:234" ht="18.75"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</row>
    <row r="186" spans="6:234" ht="18.75"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</row>
    <row r="187" spans="6:234" ht="18.75"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</row>
    <row r="188" spans="6:234" ht="18.75"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</row>
    <row r="189" spans="6:234" ht="18.75"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</row>
    <row r="190" spans="6:234" ht="18.75"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</row>
    <row r="191" spans="6:234" ht="18.75"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</row>
    <row r="192" spans="6:8" ht="12.75">
      <c r="F192" s="64"/>
      <c r="G192" s="64"/>
      <c r="H192" s="64"/>
    </row>
    <row r="193" spans="6:8" ht="12.75">
      <c r="F193" s="64"/>
      <c r="G193" s="64"/>
      <c r="H193" s="64"/>
    </row>
    <row r="194" spans="6:8" ht="12.75">
      <c r="F194" s="64"/>
      <c r="G194" s="64"/>
      <c r="H194" s="64"/>
    </row>
    <row r="195" spans="6:8" ht="12.75">
      <c r="F195" s="64"/>
      <c r="G195" s="64"/>
      <c r="H195" s="64"/>
    </row>
    <row r="196" spans="6:8" ht="12.75">
      <c r="F196" s="64"/>
      <c r="G196" s="64"/>
      <c r="H196" s="64"/>
    </row>
    <row r="197" spans="6:8" ht="12.75">
      <c r="F197" s="64"/>
      <c r="G197" s="64"/>
      <c r="H197" s="64"/>
    </row>
    <row r="198" spans="6:8" ht="12.75">
      <c r="F198" s="64"/>
      <c r="G198" s="64"/>
      <c r="H198" s="64"/>
    </row>
    <row r="199" spans="6:8" ht="12.75">
      <c r="F199" s="64"/>
      <c r="G199" s="64"/>
      <c r="H199" s="64"/>
    </row>
    <row r="200" spans="6:8" ht="12.75">
      <c r="F200" s="64"/>
      <c r="G200" s="64"/>
      <c r="H200" s="64"/>
    </row>
    <row r="201" spans="6:8" ht="12.75">
      <c r="F201" s="64"/>
      <c r="G201" s="64"/>
      <c r="H201" s="64"/>
    </row>
    <row r="202" spans="6:8" ht="12.75">
      <c r="F202" s="64"/>
      <c r="G202" s="64"/>
      <c r="H202" s="64"/>
    </row>
    <row r="203" spans="6:8" ht="12.75">
      <c r="F203" s="64"/>
      <c r="G203" s="64"/>
      <c r="H203" s="64"/>
    </row>
    <row r="204" spans="6:8" ht="12.75">
      <c r="F204" s="64"/>
      <c r="G204" s="64"/>
      <c r="H204" s="64"/>
    </row>
    <row r="205" spans="6:8" ht="12.75">
      <c r="F205" s="64"/>
      <c r="G205" s="64"/>
      <c r="H205" s="64"/>
    </row>
    <row r="206" spans="6:8" ht="12.75">
      <c r="F206" s="64"/>
      <c r="G206" s="64"/>
      <c r="H206" s="64"/>
    </row>
    <row r="207" spans="6:8" ht="12.75">
      <c r="F207" s="64"/>
      <c r="G207" s="64"/>
      <c r="H207" s="64"/>
    </row>
    <row r="208" spans="6:8" ht="12.75">
      <c r="F208" s="64"/>
      <c r="G208" s="64"/>
      <c r="H208" s="64"/>
    </row>
    <row r="209" spans="6:8" ht="12.75">
      <c r="F209" s="64"/>
      <c r="G209" s="64"/>
      <c r="H209" s="64"/>
    </row>
    <row r="210" spans="6:8" ht="12.75">
      <c r="F210" s="64"/>
      <c r="G210" s="64"/>
      <c r="H210" s="64"/>
    </row>
    <row r="211" spans="6:8" ht="12.75">
      <c r="F211" s="64"/>
      <c r="G211" s="64"/>
      <c r="H211" s="64"/>
    </row>
    <row r="212" spans="6:8" ht="12.75">
      <c r="F212" s="64"/>
      <c r="G212" s="64"/>
      <c r="H212" s="64"/>
    </row>
    <row r="213" spans="6:8" ht="12.75">
      <c r="F213" s="64"/>
      <c r="G213" s="64"/>
      <c r="H213" s="64"/>
    </row>
    <row r="214" spans="6:8" ht="12.75">
      <c r="F214" s="64"/>
      <c r="G214" s="64"/>
      <c r="H214" s="64"/>
    </row>
    <row r="215" spans="6:8" ht="12.75">
      <c r="F215" s="64"/>
      <c r="G215" s="64"/>
      <c r="H215" s="64"/>
    </row>
    <row r="216" spans="6:8" ht="12.75">
      <c r="F216" s="64"/>
      <c r="G216" s="64"/>
      <c r="H216" s="64"/>
    </row>
    <row r="217" spans="6:8" ht="12.75">
      <c r="F217" s="64"/>
      <c r="G217" s="64"/>
      <c r="H217" s="64"/>
    </row>
    <row r="218" spans="6:8" ht="12.75">
      <c r="F218" s="64"/>
      <c r="G218" s="64"/>
      <c r="H218" s="64"/>
    </row>
    <row r="219" spans="6:8" ht="12.75">
      <c r="F219" s="64"/>
      <c r="G219" s="64"/>
      <c r="H219" s="64"/>
    </row>
    <row r="220" spans="6:8" ht="12.75">
      <c r="F220" s="64"/>
      <c r="G220" s="64"/>
      <c r="H220" s="64"/>
    </row>
    <row r="221" spans="6:8" ht="12.75">
      <c r="F221" s="64"/>
      <c r="G221" s="64"/>
      <c r="H221" s="64"/>
    </row>
    <row r="222" spans="6:8" ht="12.75">
      <c r="F222" s="64"/>
      <c r="G222" s="64"/>
      <c r="H222" s="64"/>
    </row>
    <row r="223" spans="6:8" ht="12.75">
      <c r="F223" s="64"/>
      <c r="G223" s="64"/>
      <c r="H223" s="64"/>
    </row>
    <row r="224" spans="6:8" ht="12.75">
      <c r="F224" s="64"/>
      <c r="G224" s="64"/>
      <c r="H224" s="64"/>
    </row>
    <row r="225" spans="6:8" ht="12.75">
      <c r="F225" s="64"/>
      <c r="G225" s="64"/>
      <c r="H225" s="64"/>
    </row>
    <row r="226" spans="6:8" ht="12.75">
      <c r="F226" s="64"/>
      <c r="G226" s="64"/>
      <c r="H226" s="64"/>
    </row>
    <row r="227" spans="6:8" ht="12.75">
      <c r="F227" s="64"/>
      <c r="G227" s="64"/>
      <c r="H227" s="64"/>
    </row>
    <row r="228" spans="6:8" ht="12.75">
      <c r="F228" s="64"/>
      <c r="G228" s="64"/>
      <c r="H228" s="64"/>
    </row>
    <row r="229" spans="6:8" ht="12.75">
      <c r="F229" s="64"/>
      <c r="G229" s="64"/>
      <c r="H229" s="64"/>
    </row>
    <row r="230" spans="6:8" ht="12.75">
      <c r="F230" s="64"/>
      <c r="G230" s="64"/>
      <c r="H230" s="64"/>
    </row>
    <row r="231" spans="6:8" ht="12.75">
      <c r="F231" s="64"/>
      <c r="G231" s="64"/>
      <c r="H231" s="64"/>
    </row>
    <row r="232" spans="6:8" ht="12.75">
      <c r="F232" s="64"/>
      <c r="G232" s="64"/>
      <c r="H232" s="64"/>
    </row>
    <row r="233" spans="6:8" ht="12.75">
      <c r="F233" s="64"/>
      <c r="G233" s="64"/>
      <c r="H233" s="64"/>
    </row>
    <row r="234" spans="6:8" ht="12.75">
      <c r="F234" s="64"/>
      <c r="G234" s="64"/>
      <c r="H234" s="64"/>
    </row>
    <row r="235" spans="6:8" ht="12.75">
      <c r="F235" s="64"/>
      <c r="G235" s="64"/>
      <c r="H235" s="64"/>
    </row>
    <row r="236" spans="6:8" ht="12.75">
      <c r="F236" s="64"/>
      <c r="G236" s="64"/>
      <c r="H236" s="64"/>
    </row>
    <row r="237" spans="6:8" ht="12.75">
      <c r="F237" s="64"/>
      <c r="G237" s="64"/>
      <c r="H237" s="64"/>
    </row>
    <row r="238" spans="6:8" ht="12.75">
      <c r="F238" s="64"/>
      <c r="G238" s="64"/>
      <c r="H238" s="64"/>
    </row>
    <row r="239" spans="6:8" ht="12.75">
      <c r="F239" s="64"/>
      <c r="G239" s="64"/>
      <c r="H239" s="64"/>
    </row>
    <row r="240" spans="6:8" ht="12.75">
      <c r="F240" s="64"/>
      <c r="G240" s="64"/>
      <c r="H240" s="64"/>
    </row>
    <row r="241" spans="6:8" ht="12.75">
      <c r="F241" s="64"/>
      <c r="G241" s="64"/>
      <c r="H241" s="64"/>
    </row>
    <row r="242" spans="6:8" ht="12.75">
      <c r="F242" s="64"/>
      <c r="G242" s="64"/>
      <c r="H242" s="64"/>
    </row>
    <row r="243" spans="6:8" ht="12.75">
      <c r="F243" s="64"/>
      <c r="G243" s="64"/>
      <c r="H243" s="64"/>
    </row>
    <row r="244" spans="6:8" ht="12.75">
      <c r="F244" s="64"/>
      <c r="G244" s="64"/>
      <c r="H244" s="64"/>
    </row>
    <row r="245" spans="6:8" ht="12.75">
      <c r="F245" s="64"/>
      <c r="G245" s="64"/>
      <c r="H245" s="64"/>
    </row>
    <row r="246" spans="6:8" ht="12.75">
      <c r="F246" s="64"/>
      <c r="G246" s="64"/>
      <c r="H246" s="64"/>
    </row>
    <row r="247" spans="6:8" ht="12.75">
      <c r="F247" s="64"/>
      <c r="G247" s="64"/>
      <c r="H247" s="64"/>
    </row>
    <row r="248" spans="6:8" ht="12.75">
      <c r="F248" s="64"/>
      <c r="G248" s="64"/>
      <c r="H248" s="64"/>
    </row>
    <row r="249" spans="6:8" ht="12.75">
      <c r="F249" s="64"/>
      <c r="G249" s="64"/>
      <c r="H249" s="64"/>
    </row>
    <row r="250" spans="6:8" ht="12.75">
      <c r="F250" s="64"/>
      <c r="G250" s="64"/>
      <c r="H250" s="64"/>
    </row>
    <row r="251" spans="6:8" ht="12.75">
      <c r="F251" s="64"/>
      <c r="G251" s="64"/>
      <c r="H251" s="64"/>
    </row>
    <row r="252" spans="6:8" ht="12.75">
      <c r="F252" s="64"/>
      <c r="G252" s="64"/>
      <c r="H252" s="64"/>
    </row>
    <row r="253" spans="6:8" ht="12.75">
      <c r="F253" s="64"/>
      <c r="G253" s="64"/>
      <c r="H253" s="64"/>
    </row>
    <row r="254" spans="6:8" ht="12.75">
      <c r="F254" s="64"/>
      <c r="G254" s="64"/>
      <c r="H254" s="64"/>
    </row>
    <row r="255" spans="6:8" ht="12.75">
      <c r="F255" s="64"/>
      <c r="G255" s="64"/>
      <c r="H255" s="64"/>
    </row>
    <row r="256" spans="6:8" ht="12.75">
      <c r="F256" s="64"/>
      <c r="G256" s="64"/>
      <c r="H256" s="64"/>
    </row>
    <row r="257" spans="6:8" ht="12.75">
      <c r="F257" s="64"/>
      <c r="G257" s="64"/>
      <c r="H257" s="64"/>
    </row>
    <row r="258" spans="6:8" ht="12.75">
      <c r="F258" s="64"/>
      <c r="G258" s="64"/>
      <c r="H258" s="64"/>
    </row>
    <row r="259" spans="6:8" ht="12.75">
      <c r="F259" s="64"/>
      <c r="G259" s="64"/>
      <c r="H259" s="64"/>
    </row>
    <row r="260" spans="6:8" ht="12.75">
      <c r="F260" s="64"/>
      <c r="G260" s="64"/>
      <c r="H260" s="64"/>
    </row>
    <row r="261" spans="6:8" ht="12.75">
      <c r="F261" s="64"/>
      <c r="G261" s="64"/>
      <c r="H261" s="64"/>
    </row>
    <row r="262" spans="6:8" ht="12.75">
      <c r="F262" s="64"/>
      <c r="G262" s="64"/>
      <c r="H262" s="64"/>
    </row>
    <row r="263" spans="6:8" ht="12.75">
      <c r="F263" s="64"/>
      <c r="G263" s="64"/>
      <c r="H263" s="64"/>
    </row>
    <row r="264" spans="6:8" ht="12.75">
      <c r="F264" s="64"/>
      <c r="G264" s="64"/>
      <c r="H264" s="64"/>
    </row>
    <row r="265" spans="6:8" ht="12.75">
      <c r="F265" s="64"/>
      <c r="G265" s="64"/>
      <c r="H265" s="64"/>
    </row>
    <row r="266" spans="6:8" ht="12.75">
      <c r="F266" s="64"/>
      <c r="G266" s="64"/>
      <c r="H266" s="64"/>
    </row>
    <row r="267" spans="6:8" ht="12.75">
      <c r="F267" s="64"/>
      <c r="G267" s="64"/>
      <c r="H267" s="64"/>
    </row>
    <row r="268" spans="6:8" ht="12.75">
      <c r="F268" s="64"/>
      <c r="G268" s="64"/>
      <c r="H268" s="64"/>
    </row>
    <row r="269" spans="6:8" ht="12.75">
      <c r="F269" s="64"/>
      <c r="G269" s="64"/>
      <c r="H269" s="64"/>
    </row>
    <row r="270" spans="6:8" ht="12.75">
      <c r="F270" s="64"/>
      <c r="G270" s="64"/>
      <c r="H270" s="64"/>
    </row>
    <row r="271" spans="6:8" ht="12.75">
      <c r="F271" s="64"/>
      <c r="G271" s="64"/>
      <c r="H271" s="64"/>
    </row>
    <row r="272" spans="6:8" ht="12.75">
      <c r="F272" s="64"/>
      <c r="G272" s="64"/>
      <c r="H272" s="64"/>
    </row>
    <row r="273" spans="6:8" ht="12.75">
      <c r="F273" s="64"/>
      <c r="G273" s="64"/>
      <c r="H273" s="64"/>
    </row>
    <row r="274" spans="6:8" ht="12.75">
      <c r="F274" s="64"/>
      <c r="G274" s="64"/>
      <c r="H274" s="64"/>
    </row>
    <row r="275" spans="6:8" ht="12.75">
      <c r="F275" s="64"/>
      <c r="G275" s="64"/>
      <c r="H275" s="64"/>
    </row>
    <row r="276" spans="6:8" ht="12.75">
      <c r="F276" s="64"/>
      <c r="G276" s="64"/>
      <c r="H276" s="64"/>
    </row>
    <row r="277" spans="6:8" ht="12.75">
      <c r="F277" s="64"/>
      <c r="G277" s="64"/>
      <c r="H277" s="64"/>
    </row>
    <row r="278" spans="6:8" ht="12.75">
      <c r="F278" s="64"/>
      <c r="G278" s="64"/>
      <c r="H278" s="64"/>
    </row>
    <row r="279" spans="6:8" ht="12.75">
      <c r="F279" s="64"/>
      <c r="G279" s="64"/>
      <c r="H279" s="64"/>
    </row>
    <row r="280" spans="6:8" ht="12.75">
      <c r="F280" s="64"/>
      <c r="G280" s="64"/>
      <c r="H280" s="64"/>
    </row>
    <row r="281" spans="6:8" ht="12.75">
      <c r="F281" s="64"/>
      <c r="G281" s="64"/>
      <c r="H281" s="64"/>
    </row>
    <row r="282" spans="6:8" ht="12.75">
      <c r="F282" s="64"/>
      <c r="G282" s="64"/>
      <c r="H282" s="64"/>
    </row>
    <row r="283" spans="6:8" ht="12.75">
      <c r="F283" s="64"/>
      <c r="G283" s="64"/>
      <c r="H283" s="64"/>
    </row>
    <row r="284" spans="6:8" ht="12.75">
      <c r="F284" s="64"/>
      <c r="G284" s="64"/>
      <c r="H284" s="64"/>
    </row>
    <row r="285" spans="6:8" ht="12.75">
      <c r="F285" s="64"/>
      <c r="G285" s="64"/>
      <c r="H285" s="64"/>
    </row>
    <row r="286" spans="6:8" ht="12.75">
      <c r="F286" s="64"/>
      <c r="G286" s="64"/>
      <c r="H286" s="64"/>
    </row>
    <row r="287" spans="6:8" ht="12.75">
      <c r="F287" s="64"/>
      <c r="G287" s="64"/>
      <c r="H287" s="64"/>
    </row>
    <row r="288" spans="6:8" ht="12.75">
      <c r="F288" s="64"/>
      <c r="G288" s="64"/>
      <c r="H288" s="64"/>
    </row>
    <row r="289" spans="6:8" ht="12.75">
      <c r="F289" s="64"/>
      <c r="G289" s="64"/>
      <c r="H289" s="64"/>
    </row>
    <row r="290" spans="6:8" ht="12.75">
      <c r="F290" s="64"/>
      <c r="G290" s="64"/>
      <c r="H290" s="64"/>
    </row>
    <row r="291" spans="6:8" ht="12.75">
      <c r="F291" s="64"/>
      <c r="G291" s="64"/>
      <c r="H291" s="64"/>
    </row>
    <row r="292" spans="6:8" ht="12.75">
      <c r="F292" s="64"/>
      <c r="G292" s="64"/>
      <c r="H292" s="64"/>
    </row>
    <row r="293" spans="6:8" ht="12.75">
      <c r="F293" s="64"/>
      <c r="G293" s="64"/>
      <c r="H293" s="64"/>
    </row>
    <row r="294" spans="6:8" ht="12.75">
      <c r="F294" s="64"/>
      <c r="G294" s="64"/>
      <c r="H294" s="64"/>
    </row>
    <row r="295" spans="6:8" ht="12.75">
      <c r="F295" s="64"/>
      <c r="G295" s="64"/>
      <c r="H295" s="64"/>
    </row>
    <row r="296" spans="6:8" ht="12.75">
      <c r="F296" s="64"/>
      <c r="G296" s="64"/>
      <c r="H296" s="64"/>
    </row>
    <row r="297" spans="6:8" ht="12.75">
      <c r="F297" s="64"/>
      <c r="G297" s="64"/>
      <c r="H297" s="64"/>
    </row>
    <row r="298" spans="6:8" ht="12.75">
      <c r="F298" s="64"/>
      <c r="G298" s="64"/>
      <c r="H298" s="64"/>
    </row>
    <row r="299" spans="6:8" ht="12.75">
      <c r="F299" s="64"/>
      <c r="G299" s="64"/>
      <c r="H299" s="64"/>
    </row>
    <row r="300" spans="6:8" ht="12.75">
      <c r="F300" s="64"/>
      <c r="G300" s="64"/>
      <c r="H300" s="64"/>
    </row>
    <row r="301" spans="6:8" ht="12.75">
      <c r="F301" s="64"/>
      <c r="G301" s="64"/>
      <c r="H301" s="64"/>
    </row>
    <row r="302" spans="6:8" ht="12.75">
      <c r="F302" s="64"/>
      <c r="G302" s="64"/>
      <c r="H302" s="64"/>
    </row>
    <row r="303" spans="6:8" ht="12.75">
      <c r="F303" s="64"/>
      <c r="G303" s="64"/>
      <c r="H303" s="64"/>
    </row>
    <row r="304" spans="6:8" ht="12.75">
      <c r="F304" s="64"/>
      <c r="G304" s="64"/>
      <c r="H304" s="64"/>
    </row>
    <row r="305" spans="6:8" ht="12.75">
      <c r="F305" s="64"/>
      <c r="G305" s="64"/>
      <c r="H305" s="64"/>
    </row>
    <row r="306" spans="6:8" ht="12.75">
      <c r="F306" s="64"/>
      <c r="G306" s="64"/>
      <c r="H306" s="64"/>
    </row>
    <row r="307" spans="6:8" ht="12.75">
      <c r="F307" s="64"/>
      <c r="G307" s="64"/>
      <c r="H307" s="64"/>
    </row>
    <row r="308" spans="6:8" ht="12.75">
      <c r="F308" s="64"/>
      <c r="G308" s="64"/>
      <c r="H308" s="64"/>
    </row>
    <row r="309" spans="6:8" ht="12.75">
      <c r="F309" s="64"/>
      <c r="G309" s="64"/>
      <c r="H309" s="64"/>
    </row>
    <row r="310" spans="6:8" ht="12.75">
      <c r="F310" s="64"/>
      <c r="G310" s="64"/>
      <c r="H310" s="64"/>
    </row>
    <row r="311" spans="6:8" ht="12.75">
      <c r="F311" s="64"/>
      <c r="G311" s="64"/>
      <c r="H311" s="64"/>
    </row>
    <row r="312" spans="6:8" ht="12.75">
      <c r="F312" s="64"/>
      <c r="G312" s="64"/>
      <c r="H312" s="64"/>
    </row>
    <row r="313" spans="6:8" ht="12.75">
      <c r="F313" s="64"/>
      <c r="G313" s="64"/>
      <c r="H313" s="64"/>
    </row>
    <row r="314" spans="6:8" ht="12.75">
      <c r="F314" s="64"/>
      <c r="G314" s="64"/>
      <c r="H314" s="64"/>
    </row>
    <row r="315" spans="6:8" ht="12.75">
      <c r="F315" s="64"/>
      <c r="G315" s="64"/>
      <c r="H315" s="64"/>
    </row>
    <row r="316" spans="6:8" ht="12.75">
      <c r="F316" s="64"/>
      <c r="G316" s="64"/>
      <c r="H316" s="64"/>
    </row>
    <row r="317" spans="6:8" ht="12.75">
      <c r="F317" s="64"/>
      <c r="G317" s="64"/>
      <c r="H317" s="64"/>
    </row>
    <row r="318" spans="6:8" ht="12.75">
      <c r="F318" s="64"/>
      <c r="G318" s="64"/>
      <c r="H318" s="64"/>
    </row>
    <row r="319" spans="6:8" ht="12.75">
      <c r="F319" s="64"/>
      <c r="G319" s="64"/>
      <c r="H319" s="64"/>
    </row>
    <row r="320" spans="6:8" ht="12.75">
      <c r="F320" s="64"/>
      <c r="G320" s="64"/>
      <c r="H320" s="64"/>
    </row>
    <row r="321" spans="6:8" ht="12.75">
      <c r="F321" s="64"/>
      <c r="G321" s="64"/>
      <c r="H321" s="64"/>
    </row>
    <row r="322" spans="6:8" ht="12.75">
      <c r="F322" s="64"/>
      <c r="G322" s="64"/>
      <c r="H322" s="64"/>
    </row>
    <row r="323" spans="6:8" ht="12.75">
      <c r="F323" s="64"/>
      <c r="G323" s="64"/>
      <c r="H323" s="64"/>
    </row>
    <row r="324" spans="6:8" ht="12.75">
      <c r="F324" s="64"/>
      <c r="G324" s="64"/>
      <c r="H324" s="64"/>
    </row>
    <row r="325" spans="6:8" ht="12.75">
      <c r="F325" s="64"/>
      <c r="G325" s="64"/>
      <c r="H325" s="64"/>
    </row>
    <row r="326" spans="6:8" ht="12.75">
      <c r="F326" s="64"/>
      <c r="G326" s="64"/>
      <c r="H326" s="64"/>
    </row>
    <row r="327" spans="6:8" ht="12.75">
      <c r="F327" s="64"/>
      <c r="G327" s="64"/>
      <c r="H327" s="64"/>
    </row>
    <row r="328" spans="6:8" ht="12.75">
      <c r="F328" s="64"/>
      <c r="G328" s="64"/>
      <c r="H328" s="64"/>
    </row>
    <row r="329" spans="6:8" ht="12.75">
      <c r="F329" s="64"/>
      <c r="G329" s="64"/>
      <c r="H329" s="64"/>
    </row>
    <row r="330" spans="6:8" ht="12.75">
      <c r="F330" s="64"/>
      <c r="G330" s="64"/>
      <c r="H330" s="64"/>
    </row>
    <row r="331" spans="6:8" ht="12.75">
      <c r="F331" s="64"/>
      <c r="G331" s="64"/>
      <c r="H331" s="64"/>
    </row>
    <row r="332" spans="6:8" ht="12.75">
      <c r="F332" s="64"/>
      <c r="G332" s="64"/>
      <c r="H332" s="64"/>
    </row>
    <row r="333" spans="6:8" ht="12.75">
      <c r="F333" s="64"/>
      <c r="G333" s="64"/>
      <c r="H333" s="64"/>
    </row>
    <row r="334" spans="6:8" ht="12.75">
      <c r="F334" s="64"/>
      <c r="G334" s="64"/>
      <c r="H334" s="64"/>
    </row>
    <row r="335" spans="6:8" ht="12.75">
      <c r="F335" s="64"/>
      <c r="G335" s="64"/>
      <c r="H335" s="64"/>
    </row>
    <row r="336" spans="6:8" ht="12.75">
      <c r="F336" s="64"/>
      <c r="G336" s="64"/>
      <c r="H336" s="64"/>
    </row>
    <row r="337" spans="6:8" ht="12.75">
      <c r="F337" s="64"/>
      <c r="G337" s="64"/>
      <c r="H337" s="64"/>
    </row>
    <row r="338" spans="6:8" ht="12.75">
      <c r="F338" s="64"/>
      <c r="G338" s="64"/>
      <c r="H338" s="64"/>
    </row>
    <row r="339" spans="6:8" ht="12.75">
      <c r="F339" s="64"/>
      <c r="G339" s="64"/>
      <c r="H339" s="64"/>
    </row>
    <row r="340" spans="6:8" ht="12.75">
      <c r="F340" s="64"/>
      <c r="G340" s="64"/>
      <c r="H340" s="64"/>
    </row>
    <row r="341" spans="6:8" ht="12.75">
      <c r="F341" s="64"/>
      <c r="G341" s="64"/>
      <c r="H341" s="64"/>
    </row>
    <row r="342" spans="6:8" ht="12.75">
      <c r="F342" s="64"/>
      <c r="G342" s="64"/>
      <c r="H342" s="64"/>
    </row>
    <row r="343" spans="6:8" ht="12.75">
      <c r="F343" s="64"/>
      <c r="G343" s="64"/>
      <c r="H343" s="64"/>
    </row>
    <row r="344" spans="6:8" ht="12.75">
      <c r="F344" s="64"/>
      <c r="G344" s="64"/>
      <c r="H344" s="64"/>
    </row>
    <row r="345" spans="6:8" ht="12.75">
      <c r="F345" s="64"/>
      <c r="G345" s="64"/>
      <c r="H345" s="64"/>
    </row>
    <row r="346" spans="6:8" ht="12.75">
      <c r="F346" s="64"/>
      <c r="G346" s="64"/>
      <c r="H346" s="64"/>
    </row>
    <row r="347" spans="6:8" ht="12.75">
      <c r="F347" s="64"/>
      <c r="G347" s="64"/>
      <c r="H347" s="64"/>
    </row>
    <row r="348" spans="6:8" ht="12.75">
      <c r="F348" s="64"/>
      <c r="G348" s="64"/>
      <c r="H348" s="64"/>
    </row>
    <row r="349" spans="6:8" ht="12.75">
      <c r="F349" s="64"/>
      <c r="G349" s="64"/>
      <c r="H349" s="64"/>
    </row>
    <row r="350" spans="6:8" ht="12.75">
      <c r="F350" s="64"/>
      <c r="G350" s="64"/>
      <c r="H350" s="64"/>
    </row>
    <row r="351" spans="6:8" ht="12.75">
      <c r="F351" s="64"/>
      <c r="G351" s="64"/>
      <c r="H351" s="64"/>
    </row>
    <row r="352" spans="6:8" ht="12.75">
      <c r="F352" s="64"/>
      <c r="G352" s="64"/>
      <c r="H352" s="64"/>
    </row>
    <row r="353" spans="6:8" ht="12.75">
      <c r="F353" s="64"/>
      <c r="G353" s="64"/>
      <c r="H353" s="64"/>
    </row>
    <row r="354" spans="6:8" ht="12.75">
      <c r="F354" s="64"/>
      <c r="G354" s="64"/>
      <c r="H354" s="64"/>
    </row>
    <row r="355" spans="6:8" ht="12.75">
      <c r="F355" s="64"/>
      <c r="G355" s="64"/>
      <c r="H355" s="64"/>
    </row>
    <row r="356" spans="6:8" ht="12.75">
      <c r="F356" s="64"/>
      <c r="G356" s="64"/>
      <c r="H356" s="64"/>
    </row>
    <row r="357" spans="6:8" ht="12.75">
      <c r="F357" s="64"/>
      <c r="G357" s="64"/>
      <c r="H357" s="64"/>
    </row>
    <row r="358" spans="6:8" ht="12.75">
      <c r="F358" s="64"/>
      <c r="G358" s="64"/>
      <c r="H358" s="64"/>
    </row>
    <row r="359" spans="6:8" ht="12.75">
      <c r="F359" s="64"/>
      <c r="G359" s="64"/>
      <c r="H359" s="64"/>
    </row>
    <row r="360" spans="6:8" ht="12.75">
      <c r="F360" s="64"/>
      <c r="G360" s="64"/>
      <c r="H360" s="64"/>
    </row>
    <row r="361" spans="6:8" ht="12.75">
      <c r="F361" s="64"/>
      <c r="G361" s="64"/>
      <c r="H361" s="64"/>
    </row>
    <row r="362" spans="6:8" ht="12.75">
      <c r="F362" s="64"/>
      <c r="G362" s="64"/>
      <c r="H362" s="64"/>
    </row>
    <row r="363" spans="6:8" ht="12.75">
      <c r="F363" s="64"/>
      <c r="G363" s="64"/>
      <c r="H363" s="64"/>
    </row>
    <row r="364" spans="6:8" ht="12.75">
      <c r="F364" s="64"/>
      <c r="G364" s="64"/>
      <c r="H364" s="64"/>
    </row>
    <row r="365" spans="6:8" ht="12.75">
      <c r="F365" s="64"/>
      <c r="G365" s="64"/>
      <c r="H365" s="64"/>
    </row>
    <row r="366" spans="6:8" ht="12.75">
      <c r="F366" s="64"/>
      <c r="G366" s="64"/>
      <c r="H366" s="64"/>
    </row>
    <row r="367" spans="6:8" ht="12.75">
      <c r="F367" s="64"/>
      <c r="G367" s="64"/>
      <c r="H367" s="64"/>
    </row>
    <row r="368" spans="6:8" ht="12.75">
      <c r="F368" s="64"/>
      <c r="G368" s="64"/>
      <c r="H368" s="64"/>
    </row>
    <row r="369" spans="6:8" ht="12.75">
      <c r="F369" s="64"/>
      <c r="G369" s="64"/>
      <c r="H369" s="64"/>
    </row>
    <row r="370" spans="6:8" ht="12.75">
      <c r="F370" s="64"/>
      <c r="G370" s="64"/>
      <c r="H370" s="64"/>
    </row>
    <row r="371" spans="6:8" ht="12.75">
      <c r="F371" s="64"/>
      <c r="G371" s="64"/>
      <c r="H371" s="64"/>
    </row>
    <row r="372" spans="6:8" ht="12.75">
      <c r="F372" s="64"/>
      <c r="G372" s="64"/>
      <c r="H372" s="64"/>
    </row>
    <row r="373" spans="6:8" ht="12.75">
      <c r="F373" s="64"/>
      <c r="G373" s="64"/>
      <c r="H373" s="64"/>
    </row>
    <row r="374" spans="6:8" ht="12.75">
      <c r="F374" s="64"/>
      <c r="G374" s="64"/>
      <c r="H374" s="64"/>
    </row>
    <row r="375" spans="6:8" ht="12.75">
      <c r="F375" s="64"/>
      <c r="G375" s="64"/>
      <c r="H375" s="64"/>
    </row>
    <row r="376" spans="6:8" ht="12.75">
      <c r="F376" s="64"/>
      <c r="G376" s="64"/>
      <c r="H376" s="64"/>
    </row>
    <row r="377" spans="6:8" ht="12.75">
      <c r="F377" s="64"/>
      <c r="G377" s="64"/>
      <c r="H377" s="64"/>
    </row>
    <row r="378" spans="6:8" ht="12.75">
      <c r="F378" s="64"/>
      <c r="G378" s="64"/>
      <c r="H378" s="64"/>
    </row>
    <row r="379" spans="6:8" ht="12.75">
      <c r="F379" s="64"/>
      <c r="G379" s="64"/>
      <c r="H379" s="64"/>
    </row>
    <row r="380" spans="6:8" ht="12.75">
      <c r="F380" s="64"/>
      <c r="G380" s="64"/>
      <c r="H380" s="64"/>
    </row>
    <row r="381" spans="6:8" ht="12.75">
      <c r="F381" s="64"/>
      <c r="G381" s="64"/>
      <c r="H381" s="64"/>
    </row>
    <row r="382" spans="6:8" ht="12.75">
      <c r="F382" s="64"/>
      <c r="G382" s="64"/>
      <c r="H382" s="64"/>
    </row>
    <row r="383" spans="6:8" ht="12.75">
      <c r="F383" s="64"/>
      <c r="G383" s="64"/>
      <c r="H383" s="64"/>
    </row>
    <row r="384" spans="6:8" ht="12.75">
      <c r="F384" s="64"/>
      <c r="G384" s="64"/>
      <c r="H384" s="64"/>
    </row>
    <row r="385" spans="6:8" ht="12.75">
      <c r="F385" s="64"/>
      <c r="G385" s="64"/>
      <c r="H385" s="64"/>
    </row>
    <row r="386" spans="6:8" ht="12.75">
      <c r="F386" s="64"/>
      <c r="G386" s="64"/>
      <c r="H386" s="64"/>
    </row>
    <row r="387" spans="6:8" ht="12.75">
      <c r="F387" s="64"/>
      <c r="G387" s="64"/>
      <c r="H387" s="64"/>
    </row>
    <row r="388" spans="6:8" ht="12.75">
      <c r="F388" s="64"/>
      <c r="G388" s="64"/>
      <c r="H388" s="64"/>
    </row>
    <row r="389" spans="6:8" ht="12.75">
      <c r="F389" s="64"/>
      <c r="G389" s="64"/>
      <c r="H389" s="64"/>
    </row>
    <row r="390" spans="6:8" ht="12.75">
      <c r="F390" s="64"/>
      <c r="G390" s="64"/>
      <c r="H390" s="64"/>
    </row>
    <row r="391" spans="6:8" ht="12.75">
      <c r="F391" s="64"/>
      <c r="G391" s="64"/>
      <c r="H391" s="64"/>
    </row>
    <row r="392" spans="6:8" ht="12.75">
      <c r="F392" s="64"/>
      <c r="G392" s="64"/>
      <c r="H392" s="64"/>
    </row>
    <row r="393" spans="6:8" ht="12.75">
      <c r="F393" s="64"/>
      <c r="G393" s="64"/>
      <c r="H393" s="64"/>
    </row>
    <row r="394" spans="6:8" ht="12.75">
      <c r="F394" s="64"/>
      <c r="G394" s="64"/>
      <c r="H394" s="64"/>
    </row>
    <row r="395" spans="6:8" ht="12.75">
      <c r="F395" s="64"/>
      <c r="G395" s="64"/>
      <c r="H395" s="64"/>
    </row>
    <row r="396" spans="6:8" ht="12.75">
      <c r="F396" s="64"/>
      <c r="G396" s="64"/>
      <c r="H396" s="64"/>
    </row>
    <row r="397" spans="6:8" ht="12.75">
      <c r="F397" s="64"/>
      <c r="G397" s="64"/>
      <c r="H397" s="64"/>
    </row>
    <row r="398" spans="6:8" ht="12.75">
      <c r="F398" s="64"/>
      <c r="G398" s="64"/>
      <c r="H398" s="64"/>
    </row>
    <row r="399" spans="6:8" ht="12.75">
      <c r="F399" s="64"/>
      <c r="G399" s="64"/>
      <c r="H399" s="64"/>
    </row>
    <row r="400" spans="6:8" ht="12.75">
      <c r="F400" s="64"/>
      <c r="G400" s="64"/>
      <c r="H400" s="64"/>
    </row>
    <row r="401" spans="6:8" ht="12.75">
      <c r="F401" s="64"/>
      <c r="G401" s="64"/>
      <c r="H401" s="64"/>
    </row>
    <row r="402" spans="6:8" ht="12.75">
      <c r="F402" s="64"/>
      <c r="G402" s="64"/>
      <c r="H402" s="64"/>
    </row>
    <row r="403" spans="6:8" ht="12.75">
      <c r="F403" s="64"/>
      <c r="G403" s="64"/>
      <c r="H403" s="64"/>
    </row>
    <row r="404" spans="6:8" ht="12.75">
      <c r="F404" s="64"/>
      <c r="G404" s="64"/>
      <c r="H404" s="64"/>
    </row>
    <row r="405" spans="6:8" ht="12.75">
      <c r="F405" s="64"/>
      <c r="G405" s="64"/>
      <c r="H405" s="64"/>
    </row>
    <row r="406" spans="6:8" ht="12.75">
      <c r="F406" s="64"/>
      <c r="G406" s="64"/>
      <c r="H406" s="64"/>
    </row>
    <row r="407" spans="6:8" ht="12.75">
      <c r="F407" s="64"/>
      <c r="G407" s="64"/>
      <c r="H407" s="64"/>
    </row>
    <row r="408" spans="6:8" ht="12.75">
      <c r="F408" s="64"/>
      <c r="G408" s="64"/>
      <c r="H408" s="64"/>
    </row>
    <row r="409" spans="6:8" ht="12.75">
      <c r="F409" s="64"/>
      <c r="G409" s="64"/>
      <c r="H409" s="64"/>
    </row>
    <row r="410" spans="6:8" ht="12.75">
      <c r="F410" s="64"/>
      <c r="G410" s="64"/>
      <c r="H410" s="64"/>
    </row>
    <row r="411" spans="6:8" ht="12.75">
      <c r="F411" s="64"/>
      <c r="G411" s="64"/>
      <c r="H411" s="64"/>
    </row>
    <row r="412" spans="6:8" ht="12.75">
      <c r="F412" s="64"/>
      <c r="G412" s="64"/>
      <c r="H412" s="64"/>
    </row>
    <row r="413" spans="6:8" ht="12.75">
      <c r="F413" s="64"/>
      <c r="G413" s="64"/>
      <c r="H413" s="64"/>
    </row>
    <row r="414" spans="6:8" ht="12.75">
      <c r="F414" s="64"/>
      <c r="G414" s="64"/>
      <c r="H414" s="64"/>
    </row>
    <row r="415" spans="6:8" ht="12.75">
      <c r="F415" s="64"/>
      <c r="G415" s="64"/>
      <c r="H415" s="64"/>
    </row>
    <row r="416" spans="6:8" ht="12.75">
      <c r="F416" s="64"/>
      <c r="G416" s="64"/>
      <c r="H416" s="64"/>
    </row>
    <row r="417" spans="6:8" ht="12.75">
      <c r="F417" s="64"/>
      <c r="G417" s="64"/>
      <c r="H417" s="64"/>
    </row>
    <row r="418" spans="6:8" ht="12.75">
      <c r="F418" s="64"/>
      <c r="G418" s="64"/>
      <c r="H418" s="64"/>
    </row>
    <row r="419" spans="6:8" ht="12.75">
      <c r="F419" s="64"/>
      <c r="G419" s="64"/>
      <c r="H419" s="64"/>
    </row>
    <row r="420" spans="6:8" ht="12.75">
      <c r="F420" s="64"/>
      <c r="G420" s="64"/>
      <c r="H420" s="64"/>
    </row>
    <row r="421" spans="6:8" ht="12.75">
      <c r="F421" s="64"/>
      <c r="G421" s="64"/>
      <c r="H421" s="64"/>
    </row>
    <row r="422" spans="6:8" ht="12.75">
      <c r="F422" s="64"/>
      <c r="G422" s="64"/>
      <c r="H422" s="64"/>
    </row>
    <row r="423" spans="6:8" ht="12.75">
      <c r="F423" s="64"/>
      <c r="G423" s="64"/>
      <c r="H423" s="64"/>
    </row>
    <row r="424" spans="6:8" ht="12.75">
      <c r="F424" s="64"/>
      <c r="G424" s="64"/>
      <c r="H424" s="64"/>
    </row>
    <row r="425" spans="6:8" ht="12.75">
      <c r="F425" s="64"/>
      <c r="G425" s="64"/>
      <c r="H425" s="64"/>
    </row>
    <row r="426" spans="6:8" ht="12.75">
      <c r="F426" s="64"/>
      <c r="G426" s="64"/>
      <c r="H426" s="64"/>
    </row>
    <row r="427" spans="6:8" ht="12.75">
      <c r="F427" s="64"/>
      <c r="G427" s="64"/>
      <c r="H427" s="64"/>
    </row>
    <row r="428" spans="6:8" ht="12.75">
      <c r="F428" s="64"/>
      <c r="G428" s="64"/>
      <c r="H428" s="64"/>
    </row>
    <row r="429" spans="6:8" ht="12.75">
      <c r="F429" s="64"/>
      <c r="G429" s="64"/>
      <c r="H429" s="64"/>
    </row>
    <row r="430" spans="6:8" ht="12.75">
      <c r="F430" s="64"/>
      <c r="G430" s="64"/>
      <c r="H430" s="64"/>
    </row>
    <row r="431" spans="6:8" ht="12.75">
      <c r="F431" s="64"/>
      <c r="G431" s="64"/>
      <c r="H431" s="64"/>
    </row>
    <row r="432" spans="6:8" ht="12.75">
      <c r="F432" s="64"/>
      <c r="G432" s="64"/>
      <c r="H432" s="64"/>
    </row>
    <row r="433" spans="6:8" ht="12.75">
      <c r="F433" s="64"/>
      <c r="G433" s="64"/>
      <c r="H433" s="64"/>
    </row>
    <row r="434" spans="6:8" ht="12.75">
      <c r="F434" s="64"/>
      <c r="G434" s="64"/>
      <c r="H434" s="64"/>
    </row>
    <row r="435" spans="6:8" ht="12.75">
      <c r="F435" s="64"/>
      <c r="G435" s="64"/>
      <c r="H435" s="64"/>
    </row>
    <row r="436" spans="6:8" ht="12.75">
      <c r="F436" s="64"/>
      <c r="G436" s="64"/>
      <c r="H436" s="64"/>
    </row>
    <row r="437" spans="6:8" ht="12.75">
      <c r="F437" s="64"/>
      <c r="G437" s="64"/>
      <c r="H437" s="64"/>
    </row>
    <row r="438" spans="6:8" ht="12.75">
      <c r="F438" s="64"/>
      <c r="G438" s="64"/>
      <c r="H438" s="64"/>
    </row>
    <row r="439" spans="6:8" ht="12.75">
      <c r="F439" s="64"/>
      <c r="G439" s="64"/>
      <c r="H439" s="64"/>
    </row>
    <row r="440" spans="6:8" ht="12.75">
      <c r="F440" s="64"/>
      <c r="G440" s="64"/>
      <c r="H440" s="64"/>
    </row>
    <row r="441" spans="6:8" ht="12.75">
      <c r="F441" s="64"/>
      <c r="G441" s="64"/>
      <c r="H441" s="64"/>
    </row>
    <row r="442" spans="6:8" ht="12.75">
      <c r="F442" s="64"/>
      <c r="G442" s="64"/>
      <c r="H442" s="64"/>
    </row>
    <row r="443" spans="6:8" ht="12.75">
      <c r="F443" s="64"/>
      <c r="G443" s="64"/>
      <c r="H443" s="64"/>
    </row>
    <row r="444" spans="6:8" ht="12.75">
      <c r="F444" s="64"/>
      <c r="G444" s="64"/>
      <c r="H444" s="64"/>
    </row>
    <row r="445" spans="6:8" ht="12.75">
      <c r="F445" s="64"/>
      <c r="G445" s="64"/>
      <c r="H445" s="64"/>
    </row>
    <row r="446" spans="6:8" ht="12.75">
      <c r="F446" s="64"/>
      <c r="G446" s="64"/>
      <c r="H446" s="64"/>
    </row>
    <row r="447" spans="6:8" ht="12.75">
      <c r="F447" s="64"/>
      <c r="G447" s="64"/>
      <c r="H447" s="64"/>
    </row>
    <row r="448" spans="6:8" ht="12.75">
      <c r="F448" s="64"/>
      <c r="G448" s="64"/>
      <c r="H448" s="64"/>
    </row>
    <row r="449" spans="6:8" ht="12.75">
      <c r="F449" s="64"/>
      <c r="G449" s="64"/>
      <c r="H449" s="64"/>
    </row>
    <row r="450" spans="6:8" ht="12.75">
      <c r="F450" s="64"/>
      <c r="G450" s="64"/>
      <c r="H450" s="64"/>
    </row>
    <row r="451" spans="6:8" ht="12.75">
      <c r="F451" s="64"/>
      <c r="G451" s="64"/>
      <c r="H451" s="64"/>
    </row>
    <row r="452" spans="6:8" ht="12.75">
      <c r="F452" s="64"/>
      <c r="G452" s="64"/>
      <c r="H452" s="64"/>
    </row>
    <row r="453" spans="6:8" ht="12.75">
      <c r="F453" s="64"/>
      <c r="G453" s="64"/>
      <c r="H453" s="64"/>
    </row>
    <row r="454" spans="6:8" ht="12.75">
      <c r="F454" s="64"/>
      <c r="G454" s="64"/>
      <c r="H454" s="64"/>
    </row>
    <row r="455" spans="6:8" ht="12.75">
      <c r="F455" s="64"/>
      <c r="G455" s="64"/>
      <c r="H455" s="64"/>
    </row>
    <row r="456" spans="6:8" ht="12.75">
      <c r="F456" s="64"/>
      <c r="G456" s="64"/>
      <c r="H456" s="64"/>
    </row>
    <row r="457" spans="6:8" ht="12.75">
      <c r="F457" s="64"/>
      <c r="G457" s="64"/>
      <c r="H457" s="64"/>
    </row>
    <row r="458" spans="6:8" ht="12.75">
      <c r="F458" s="64"/>
      <c r="G458" s="64"/>
      <c r="H458" s="64"/>
    </row>
    <row r="459" spans="6:8" ht="12.75">
      <c r="F459" s="64"/>
      <c r="G459" s="64"/>
      <c r="H459" s="64"/>
    </row>
    <row r="460" spans="6:8" ht="12.75">
      <c r="F460" s="64"/>
      <c r="G460" s="64"/>
      <c r="H460" s="64"/>
    </row>
    <row r="461" spans="6:8" ht="12.75">
      <c r="F461" s="64"/>
      <c r="G461" s="64"/>
      <c r="H461" s="64"/>
    </row>
    <row r="462" spans="6:8" ht="12.75">
      <c r="F462" s="64"/>
      <c r="G462" s="64"/>
      <c r="H462" s="64"/>
    </row>
    <row r="463" spans="6:8" ht="12.75">
      <c r="F463" s="64"/>
      <c r="G463" s="64"/>
      <c r="H463" s="64"/>
    </row>
    <row r="464" spans="6:8" ht="12.75">
      <c r="F464" s="64"/>
      <c r="G464" s="64"/>
      <c r="H464" s="64"/>
    </row>
    <row r="465" spans="6:8" ht="12.75">
      <c r="F465" s="64"/>
      <c r="G465" s="64"/>
      <c r="H465" s="64"/>
    </row>
    <row r="466" spans="6:8" ht="12.75">
      <c r="F466" s="64"/>
      <c r="G466" s="64"/>
      <c r="H466" s="64"/>
    </row>
    <row r="467" spans="6:8" ht="12.75">
      <c r="F467" s="64"/>
      <c r="G467" s="64"/>
      <c r="H467" s="64"/>
    </row>
    <row r="468" spans="6:8" ht="12.75">
      <c r="F468" s="64"/>
      <c r="G468" s="64"/>
      <c r="H468" s="64"/>
    </row>
    <row r="469" spans="6:8" ht="12.75">
      <c r="F469" s="64"/>
      <c r="G469" s="64"/>
      <c r="H469" s="64"/>
    </row>
    <row r="470" spans="6:8" ht="12.75">
      <c r="F470" s="64"/>
      <c r="G470" s="64"/>
      <c r="H470" s="64"/>
    </row>
    <row r="471" spans="6:8" ht="12.75">
      <c r="F471" s="64"/>
      <c r="G471" s="64"/>
      <c r="H471" s="64"/>
    </row>
    <row r="472" spans="6:8" ht="12.75">
      <c r="F472" s="64"/>
      <c r="G472" s="64"/>
      <c r="H472" s="64"/>
    </row>
    <row r="473" spans="6:8" ht="12.75">
      <c r="F473" s="64"/>
      <c r="G473" s="64"/>
      <c r="H473" s="64"/>
    </row>
    <row r="474" spans="6:8" ht="12.75">
      <c r="F474" s="64"/>
      <c r="G474" s="64"/>
      <c r="H474" s="64"/>
    </row>
    <row r="475" spans="6:8" ht="12.75">
      <c r="F475" s="64"/>
      <c r="G475" s="64"/>
      <c r="H475" s="64"/>
    </row>
    <row r="476" spans="6:8" ht="12.75">
      <c r="F476" s="64"/>
      <c r="G476" s="64"/>
      <c r="H476" s="64"/>
    </row>
    <row r="477" spans="6:8" ht="12.75">
      <c r="F477" s="64"/>
      <c r="G477" s="64"/>
      <c r="H477" s="64"/>
    </row>
    <row r="478" spans="6:8" ht="12.75">
      <c r="F478" s="64"/>
      <c r="G478" s="64"/>
      <c r="H478" s="64"/>
    </row>
    <row r="479" spans="6:8" ht="12.75">
      <c r="F479" s="64"/>
      <c r="G479" s="64"/>
      <c r="H479" s="64"/>
    </row>
    <row r="480" spans="6:8" ht="12.75">
      <c r="F480" s="64"/>
      <c r="G480" s="64"/>
      <c r="H480" s="64"/>
    </row>
    <row r="481" spans="6:8" ht="12.75">
      <c r="F481" s="64"/>
      <c r="G481" s="64"/>
      <c r="H481" s="64"/>
    </row>
    <row r="482" spans="6:8" ht="12.75">
      <c r="F482" s="64"/>
      <c r="G482" s="64"/>
      <c r="H482" s="64"/>
    </row>
    <row r="483" spans="6:8" ht="12.75">
      <c r="F483" s="64"/>
      <c r="G483" s="64"/>
      <c r="H483" s="64"/>
    </row>
    <row r="484" spans="6:8" ht="12.75">
      <c r="F484" s="64"/>
      <c r="G484" s="64"/>
      <c r="H484" s="64"/>
    </row>
    <row r="485" spans="6:8" ht="12.75">
      <c r="F485" s="64"/>
      <c r="G485" s="64"/>
      <c r="H485" s="64"/>
    </row>
    <row r="486" spans="6:8" ht="12.75">
      <c r="F486" s="64"/>
      <c r="G486" s="64"/>
      <c r="H486" s="64"/>
    </row>
    <row r="487" spans="6:8" ht="12.75">
      <c r="F487" s="64"/>
      <c r="G487" s="64"/>
      <c r="H487" s="64"/>
    </row>
    <row r="488" spans="6:8" ht="12.75">
      <c r="F488" s="64"/>
      <c r="G488" s="64"/>
      <c r="H488" s="64"/>
    </row>
    <row r="489" spans="6:8" ht="12.75">
      <c r="F489" s="64"/>
      <c r="G489" s="64"/>
      <c r="H489" s="64"/>
    </row>
    <row r="490" spans="6:8" ht="12.75">
      <c r="F490" s="64"/>
      <c r="G490" s="64"/>
      <c r="H490" s="64"/>
    </row>
    <row r="491" spans="6:8" ht="12.75">
      <c r="F491" s="64"/>
      <c r="G491" s="64"/>
      <c r="H491" s="64"/>
    </row>
    <row r="492" spans="6:8" ht="12.75">
      <c r="F492" s="64"/>
      <c r="G492" s="64"/>
      <c r="H492" s="64"/>
    </row>
    <row r="493" spans="6:8" ht="12.75">
      <c r="F493" s="64"/>
      <c r="G493" s="64"/>
      <c r="H493" s="64"/>
    </row>
    <row r="494" spans="6:8" ht="12.75">
      <c r="F494" s="64"/>
      <c r="G494" s="64"/>
      <c r="H494" s="64"/>
    </row>
    <row r="495" spans="6:8" ht="12.75">
      <c r="F495" s="64"/>
      <c r="G495" s="64"/>
      <c r="H495" s="64"/>
    </row>
    <row r="496" spans="6:8" ht="12.75">
      <c r="F496" s="64"/>
      <c r="G496" s="64"/>
      <c r="H496" s="64"/>
    </row>
    <row r="497" spans="6:8" ht="12.75">
      <c r="F497" s="64"/>
      <c r="G497" s="64"/>
      <c r="H497" s="64"/>
    </row>
    <row r="498" spans="6:8" ht="12.75">
      <c r="F498" s="64"/>
      <c r="G498" s="64"/>
      <c r="H498" s="64"/>
    </row>
    <row r="499" spans="6:8" ht="12.75">
      <c r="F499" s="64"/>
      <c r="G499" s="64"/>
      <c r="H499" s="64"/>
    </row>
    <row r="500" spans="6:8" ht="12.75">
      <c r="F500" s="64"/>
      <c r="G500" s="64"/>
      <c r="H500" s="64"/>
    </row>
    <row r="501" spans="6:8" ht="12.75">
      <c r="F501" s="64"/>
      <c r="G501" s="64"/>
      <c r="H501" s="64"/>
    </row>
    <row r="502" spans="6:8" ht="12.75">
      <c r="F502" s="64"/>
      <c r="G502" s="64"/>
      <c r="H502" s="64"/>
    </row>
    <row r="503" spans="6:8" ht="12.75">
      <c r="F503" s="64"/>
      <c r="G503" s="64"/>
      <c r="H503" s="64"/>
    </row>
    <row r="504" spans="6:8" ht="12.75">
      <c r="F504" s="64"/>
      <c r="G504" s="64"/>
      <c r="H504" s="64"/>
    </row>
    <row r="505" spans="6:8" ht="12.75">
      <c r="F505" s="64"/>
      <c r="G505" s="64"/>
      <c r="H505" s="64"/>
    </row>
    <row r="506" spans="6:8" ht="12.75">
      <c r="F506" s="64"/>
      <c r="G506" s="64"/>
      <c r="H506" s="64"/>
    </row>
    <row r="507" spans="6:8" ht="12.75">
      <c r="F507" s="64"/>
      <c r="G507" s="64"/>
      <c r="H507" s="64"/>
    </row>
    <row r="508" spans="6:8" ht="12.75">
      <c r="F508" s="64"/>
      <c r="G508" s="64"/>
      <c r="H508" s="64"/>
    </row>
    <row r="509" spans="6:8" ht="12.75">
      <c r="F509" s="64"/>
      <c r="G509" s="64"/>
      <c r="H509" s="64"/>
    </row>
    <row r="510" spans="6:8" ht="12.75">
      <c r="F510" s="64"/>
      <c r="G510" s="64"/>
      <c r="H510" s="64"/>
    </row>
    <row r="511" spans="6:8" ht="12.75">
      <c r="F511" s="64"/>
      <c r="G511" s="64"/>
      <c r="H511" s="64"/>
    </row>
    <row r="512" spans="6:8" ht="12.75">
      <c r="F512" s="64"/>
      <c r="G512" s="64"/>
      <c r="H512" s="64"/>
    </row>
    <row r="513" spans="6:8" ht="12.75">
      <c r="F513" s="64"/>
      <c r="G513" s="64"/>
      <c r="H513" s="64"/>
    </row>
    <row r="514" spans="6:8" ht="12.75">
      <c r="F514" s="64"/>
      <c r="G514" s="64"/>
      <c r="H514" s="64"/>
    </row>
    <row r="515" spans="6:8" ht="12.75">
      <c r="F515" s="64"/>
      <c r="G515" s="64"/>
      <c r="H515" s="64"/>
    </row>
    <row r="516" spans="6:8" ht="12.75">
      <c r="F516" s="64"/>
      <c r="G516" s="64"/>
      <c r="H516" s="64"/>
    </row>
    <row r="517" spans="6:8" ht="12.75">
      <c r="F517" s="64"/>
      <c r="G517" s="64"/>
      <c r="H517" s="64"/>
    </row>
    <row r="518" spans="6:8" ht="12.75">
      <c r="F518" s="64"/>
      <c r="G518" s="64"/>
      <c r="H518" s="64"/>
    </row>
    <row r="519" spans="6:8" ht="12.75">
      <c r="F519" s="64"/>
      <c r="G519" s="64"/>
      <c r="H519" s="64"/>
    </row>
    <row r="520" spans="6:8" ht="12.75">
      <c r="F520" s="64"/>
      <c r="G520" s="64"/>
      <c r="H520" s="64"/>
    </row>
    <row r="521" spans="6:8" ht="12.75">
      <c r="F521" s="64"/>
      <c r="G521" s="64"/>
      <c r="H521" s="64"/>
    </row>
    <row r="522" spans="6:8" ht="12.75">
      <c r="F522" s="64"/>
      <c r="G522" s="64"/>
      <c r="H522" s="64"/>
    </row>
    <row r="523" spans="6:8" ht="12.75">
      <c r="F523" s="64"/>
      <c r="G523" s="64"/>
      <c r="H523" s="64"/>
    </row>
    <row r="524" spans="6:8" ht="12.75">
      <c r="F524" s="64"/>
      <c r="G524" s="64"/>
      <c r="H524" s="64"/>
    </row>
    <row r="525" spans="6:8" ht="12.75">
      <c r="F525" s="64"/>
      <c r="G525" s="64"/>
      <c r="H525" s="64"/>
    </row>
    <row r="526" spans="6:8" ht="12.75">
      <c r="F526" s="64"/>
      <c r="G526" s="64"/>
      <c r="H526" s="64"/>
    </row>
    <row r="527" spans="6:8" ht="12.75">
      <c r="F527" s="64"/>
      <c r="G527" s="64"/>
      <c r="H527" s="64"/>
    </row>
    <row r="528" spans="6:8" ht="12.75">
      <c r="F528" s="64"/>
      <c r="G528" s="64"/>
      <c r="H528" s="64"/>
    </row>
    <row r="529" spans="6:8" ht="12.75">
      <c r="F529" s="64"/>
      <c r="G529" s="64"/>
      <c r="H529" s="64"/>
    </row>
    <row r="530" spans="6:8" ht="12.75">
      <c r="F530" s="64"/>
      <c r="G530" s="64"/>
      <c r="H530" s="64"/>
    </row>
    <row r="531" spans="6:8" ht="12.75">
      <c r="F531" s="64"/>
      <c r="G531" s="64"/>
      <c r="H531" s="64"/>
    </row>
    <row r="532" spans="6:8" ht="12.75">
      <c r="F532" s="64"/>
      <c r="G532" s="64"/>
      <c r="H532" s="64"/>
    </row>
    <row r="533" spans="6:8" ht="12.75">
      <c r="F533" s="64"/>
      <c r="G533" s="64"/>
      <c r="H533" s="64"/>
    </row>
    <row r="534" spans="6:8" ht="12.75">
      <c r="F534" s="64"/>
      <c r="G534" s="64"/>
      <c r="H534" s="64"/>
    </row>
    <row r="535" spans="6:8" ht="12.75">
      <c r="F535" s="64"/>
      <c r="G535" s="64"/>
      <c r="H535" s="64"/>
    </row>
    <row r="536" spans="6:8" ht="12.75">
      <c r="F536" s="64"/>
      <c r="G536" s="64"/>
      <c r="H536" s="64"/>
    </row>
    <row r="537" spans="6:8" ht="12.75">
      <c r="F537" s="64"/>
      <c r="G537" s="64"/>
      <c r="H537" s="64"/>
    </row>
    <row r="538" spans="6:8" ht="12.75">
      <c r="F538" s="64"/>
      <c r="G538" s="64"/>
      <c r="H538" s="64"/>
    </row>
    <row r="539" spans="6:8" ht="12.75">
      <c r="F539" s="64"/>
      <c r="G539" s="64"/>
      <c r="H539" s="64"/>
    </row>
    <row r="540" spans="6:8" ht="12.75">
      <c r="F540" s="64"/>
      <c r="G540" s="64"/>
      <c r="H540" s="64"/>
    </row>
    <row r="541" spans="6:8" ht="12.75">
      <c r="F541" s="64"/>
      <c r="G541" s="64"/>
      <c r="H541" s="64"/>
    </row>
    <row r="542" spans="6:8" ht="12.75">
      <c r="F542" s="64"/>
      <c r="G542" s="64"/>
      <c r="H542" s="64"/>
    </row>
    <row r="543" spans="6:8" ht="12.75">
      <c r="F543" s="64"/>
      <c r="G543" s="64"/>
      <c r="H543" s="64"/>
    </row>
    <row r="544" spans="6:8" ht="12.75">
      <c r="F544" s="64"/>
      <c r="G544" s="64"/>
      <c r="H544" s="64"/>
    </row>
    <row r="545" spans="6:8" ht="12.75">
      <c r="F545" s="64"/>
      <c r="G545" s="64"/>
      <c r="H545" s="64"/>
    </row>
    <row r="546" spans="6:8" ht="12.75">
      <c r="F546" s="64"/>
      <c r="G546" s="64"/>
      <c r="H546" s="64"/>
    </row>
    <row r="547" spans="6:8" ht="12.75">
      <c r="F547" s="64"/>
      <c r="G547" s="64"/>
      <c r="H547" s="64"/>
    </row>
    <row r="548" spans="6:8" ht="12.75">
      <c r="F548" s="64"/>
      <c r="G548" s="64"/>
      <c r="H548" s="64"/>
    </row>
    <row r="549" spans="6:8" ht="12.75">
      <c r="F549" s="64"/>
      <c r="G549" s="64"/>
      <c r="H549" s="64"/>
    </row>
    <row r="550" spans="6:8" ht="12.75">
      <c r="F550" s="64"/>
      <c r="G550" s="64"/>
      <c r="H550" s="64"/>
    </row>
    <row r="551" spans="6:8" ht="12.75">
      <c r="F551" s="64"/>
      <c r="G551" s="64"/>
      <c r="H551" s="64"/>
    </row>
    <row r="552" spans="6:8" ht="12.75">
      <c r="F552" s="64"/>
      <c r="G552" s="64"/>
      <c r="H552" s="64"/>
    </row>
    <row r="553" spans="6:8" ht="12.75">
      <c r="F553" s="64"/>
      <c r="G553" s="64"/>
      <c r="H553" s="64"/>
    </row>
    <row r="554" spans="6:8" ht="12.75">
      <c r="F554" s="64"/>
      <c r="G554" s="64"/>
      <c r="H554" s="64"/>
    </row>
    <row r="555" spans="6:8" ht="12.75">
      <c r="F555" s="64"/>
      <c r="G555" s="64"/>
      <c r="H555" s="64"/>
    </row>
    <row r="556" spans="6:8" ht="12.75">
      <c r="F556" s="64"/>
      <c r="G556" s="64"/>
      <c r="H556" s="64"/>
    </row>
    <row r="557" spans="6:8" ht="12.75">
      <c r="F557" s="64"/>
      <c r="G557" s="64"/>
      <c r="H557" s="64"/>
    </row>
    <row r="558" spans="6:8" ht="12.75">
      <c r="F558" s="64"/>
      <c r="G558" s="64"/>
      <c r="H558" s="64"/>
    </row>
    <row r="559" spans="6:8" ht="12.75">
      <c r="F559" s="64"/>
      <c r="G559" s="64"/>
      <c r="H559" s="64"/>
    </row>
    <row r="560" spans="6:8" ht="12.75">
      <c r="F560" s="64"/>
      <c r="G560" s="64"/>
      <c r="H560" s="64"/>
    </row>
    <row r="561" spans="6:8" ht="12.75">
      <c r="F561" s="64"/>
      <c r="G561" s="64"/>
      <c r="H561" s="64"/>
    </row>
    <row r="562" spans="6:8" ht="12.75">
      <c r="F562" s="64"/>
      <c r="G562" s="64"/>
      <c r="H562" s="64"/>
    </row>
    <row r="563" spans="6:8" ht="12.75">
      <c r="F563" s="64"/>
      <c r="G563" s="64"/>
      <c r="H563" s="64"/>
    </row>
    <row r="564" spans="6:8" ht="12.75">
      <c r="F564" s="64"/>
      <c r="G564" s="64"/>
      <c r="H564" s="64"/>
    </row>
    <row r="565" spans="6:8" ht="12.75">
      <c r="F565" s="64"/>
      <c r="G565" s="64"/>
      <c r="H565" s="64"/>
    </row>
    <row r="566" spans="6:8" ht="12.75">
      <c r="F566" s="64"/>
      <c r="G566" s="64"/>
      <c r="H566" s="64"/>
    </row>
    <row r="567" spans="6:8" ht="12.75">
      <c r="F567" s="64"/>
      <c r="G567" s="64"/>
      <c r="H567" s="64"/>
    </row>
    <row r="568" spans="6:8" ht="12.75">
      <c r="F568" s="64"/>
      <c r="G568" s="64"/>
      <c r="H568" s="64"/>
    </row>
    <row r="569" spans="6:8" ht="12.75">
      <c r="F569" s="64"/>
      <c r="G569" s="64"/>
      <c r="H569" s="64"/>
    </row>
    <row r="570" spans="6:8" ht="12.75">
      <c r="F570" s="64"/>
      <c r="G570" s="64"/>
      <c r="H570" s="64"/>
    </row>
    <row r="571" spans="6:8" ht="12.75">
      <c r="F571" s="64"/>
      <c r="G571" s="64"/>
      <c r="H571" s="64"/>
    </row>
    <row r="572" spans="6:8" ht="12.75">
      <c r="F572" s="64"/>
      <c r="G572" s="64"/>
      <c r="H572" s="64"/>
    </row>
    <row r="573" spans="6:8" ht="12.75">
      <c r="F573" s="64"/>
      <c r="G573" s="64"/>
      <c r="H573" s="64"/>
    </row>
    <row r="574" spans="6:8" ht="12.75">
      <c r="F574" s="64"/>
      <c r="G574" s="64"/>
      <c r="H574" s="64"/>
    </row>
    <row r="575" spans="6:8" ht="12.75">
      <c r="F575" s="64"/>
      <c r="G575" s="64"/>
      <c r="H575" s="64"/>
    </row>
    <row r="576" spans="6:8" ht="12.75">
      <c r="F576" s="64"/>
      <c r="G576" s="64"/>
      <c r="H576" s="64"/>
    </row>
    <row r="577" spans="6:8" ht="12.75">
      <c r="F577" s="64"/>
      <c r="G577" s="64"/>
      <c r="H577" s="64"/>
    </row>
    <row r="578" spans="6:8" ht="12.75">
      <c r="F578" s="64"/>
      <c r="G578" s="64"/>
      <c r="H578" s="64"/>
    </row>
    <row r="579" spans="6:8" ht="12.75">
      <c r="F579" s="64"/>
      <c r="G579" s="64"/>
      <c r="H579" s="64"/>
    </row>
    <row r="580" spans="6:8" ht="12.75">
      <c r="F580" s="64"/>
      <c r="G580" s="64"/>
      <c r="H580" s="64"/>
    </row>
    <row r="581" spans="6:8" ht="12.75">
      <c r="F581" s="64"/>
      <c r="G581" s="64"/>
      <c r="H581" s="64"/>
    </row>
    <row r="582" spans="6:8" ht="12.75">
      <c r="F582" s="64"/>
      <c r="G582" s="64"/>
      <c r="H582" s="64"/>
    </row>
    <row r="583" spans="6:8" ht="12.75">
      <c r="F583" s="64"/>
      <c r="G583" s="64"/>
      <c r="H583" s="64"/>
    </row>
    <row r="584" spans="6:8" ht="12.75">
      <c r="F584" s="64"/>
      <c r="G584" s="64"/>
      <c r="H584" s="64"/>
    </row>
    <row r="585" spans="6:8" ht="12.75">
      <c r="F585" s="64"/>
      <c r="G585" s="64"/>
      <c r="H585" s="64"/>
    </row>
    <row r="586" spans="6:8" ht="12.75">
      <c r="F586" s="64"/>
      <c r="G586" s="64"/>
      <c r="H586" s="64"/>
    </row>
    <row r="587" spans="6:8" ht="12.75">
      <c r="F587" s="64"/>
      <c r="G587" s="64"/>
      <c r="H587" s="64"/>
    </row>
    <row r="588" spans="6:8" ht="12.75">
      <c r="F588" s="64"/>
      <c r="G588" s="64"/>
      <c r="H588" s="64"/>
    </row>
    <row r="589" spans="6:8" ht="12.75">
      <c r="F589" s="64"/>
      <c r="G589" s="64"/>
      <c r="H589" s="64"/>
    </row>
    <row r="590" spans="6:8" ht="12.75">
      <c r="F590" s="64"/>
      <c r="G590" s="64"/>
      <c r="H590" s="64"/>
    </row>
    <row r="591" spans="6:8" ht="12.75">
      <c r="F591" s="64"/>
      <c r="G591" s="64"/>
      <c r="H591" s="64"/>
    </row>
    <row r="592" spans="6:8" ht="12.75">
      <c r="F592" s="64"/>
      <c r="G592" s="64"/>
      <c r="H592" s="64"/>
    </row>
    <row r="593" spans="6:8" ht="12.75">
      <c r="F593" s="64"/>
      <c r="G593" s="64"/>
      <c r="H593" s="64"/>
    </row>
    <row r="594" spans="6:8" ht="12.75">
      <c r="F594" s="64"/>
      <c r="G594" s="64"/>
      <c r="H594" s="64"/>
    </row>
    <row r="595" spans="6:8" ht="12.75">
      <c r="F595" s="64"/>
      <c r="G595" s="64"/>
      <c r="H595" s="64"/>
    </row>
    <row r="596" spans="6:8" ht="12.75">
      <c r="F596" s="64"/>
      <c r="G596" s="64"/>
      <c r="H596" s="64"/>
    </row>
    <row r="597" spans="6:8" ht="12.75">
      <c r="F597" s="64"/>
      <c r="G597" s="64"/>
      <c r="H597" s="64"/>
    </row>
    <row r="598" spans="6:8" ht="12.75">
      <c r="F598" s="64"/>
      <c r="G598" s="64"/>
      <c r="H598" s="64"/>
    </row>
    <row r="599" spans="6:8" ht="12.75">
      <c r="F599" s="64"/>
      <c r="G599" s="64"/>
      <c r="H599" s="64"/>
    </row>
    <row r="600" spans="6:8" ht="12.75">
      <c r="F600" s="64"/>
      <c r="G600" s="64"/>
      <c r="H600" s="64"/>
    </row>
    <row r="601" spans="6:8" ht="12.75">
      <c r="F601" s="64"/>
      <c r="G601" s="64"/>
      <c r="H601" s="64"/>
    </row>
    <row r="602" spans="6:8" ht="12.75">
      <c r="F602" s="64"/>
      <c r="G602" s="64"/>
      <c r="H602" s="64"/>
    </row>
    <row r="603" spans="6:8" ht="12.75">
      <c r="F603" s="64"/>
      <c r="G603" s="64"/>
      <c r="H603" s="64"/>
    </row>
    <row r="604" spans="6:8" ht="12.75">
      <c r="F604" s="64"/>
      <c r="G604" s="64"/>
      <c r="H604" s="64"/>
    </row>
    <row r="605" spans="6:8" ht="12.75">
      <c r="F605" s="64"/>
      <c r="G605" s="64"/>
      <c r="H605" s="64"/>
    </row>
    <row r="606" spans="6:8" ht="12.75">
      <c r="F606" s="64"/>
      <c r="G606" s="64"/>
      <c r="H606" s="64"/>
    </row>
    <row r="607" spans="6:8" ht="12.75">
      <c r="F607" s="64"/>
      <c r="G607" s="64"/>
      <c r="H607" s="64"/>
    </row>
    <row r="608" spans="6:8" ht="12.75">
      <c r="F608" s="64"/>
      <c r="G608" s="64"/>
      <c r="H608" s="64"/>
    </row>
    <row r="609" spans="6:8" ht="12.75">
      <c r="F609" s="64"/>
      <c r="G609" s="64"/>
      <c r="H609" s="64"/>
    </row>
    <row r="610" spans="6:8" ht="12.75">
      <c r="F610" s="64"/>
      <c r="G610" s="64"/>
      <c r="H610" s="64"/>
    </row>
    <row r="611" spans="6:8" ht="12.75">
      <c r="F611" s="64"/>
      <c r="G611" s="64"/>
      <c r="H611" s="64"/>
    </row>
    <row r="612" spans="6:8" ht="12.75">
      <c r="F612" s="64"/>
      <c r="G612" s="64"/>
      <c r="H612" s="64"/>
    </row>
    <row r="613" spans="6:8" ht="12.75">
      <c r="F613" s="64"/>
      <c r="G613" s="64"/>
      <c r="H613" s="64"/>
    </row>
    <row r="614" spans="6:8" ht="12.75">
      <c r="F614" s="64"/>
      <c r="G614" s="64"/>
      <c r="H614" s="64"/>
    </row>
    <row r="615" spans="6:8" ht="12.75">
      <c r="F615" s="64"/>
      <c r="G615" s="64"/>
      <c r="H615" s="64"/>
    </row>
    <row r="616" spans="6:8" ht="12.75">
      <c r="F616" s="64"/>
      <c r="G616" s="64"/>
      <c r="H616" s="64"/>
    </row>
    <row r="617" spans="6:8" ht="12.75">
      <c r="F617" s="64"/>
      <c r="G617" s="64"/>
      <c r="H617" s="64"/>
    </row>
    <row r="618" spans="6:8" ht="12.75">
      <c r="F618" s="64"/>
      <c r="G618" s="64"/>
      <c r="H618" s="64"/>
    </row>
    <row r="619" spans="6:8" ht="12.75">
      <c r="F619" s="64"/>
      <c r="G619" s="64"/>
      <c r="H619" s="64"/>
    </row>
    <row r="620" spans="6:8" ht="12.75">
      <c r="F620" s="64"/>
      <c r="G620" s="64"/>
      <c r="H620" s="64"/>
    </row>
    <row r="621" spans="6:8" ht="12.75">
      <c r="F621" s="64"/>
      <c r="G621" s="64"/>
      <c r="H621" s="64"/>
    </row>
    <row r="622" spans="6:8" ht="12.75">
      <c r="F622" s="64"/>
      <c r="G622" s="64"/>
      <c r="H622" s="64"/>
    </row>
    <row r="623" spans="6:8" ht="12.75">
      <c r="F623" s="64"/>
      <c r="G623" s="64"/>
      <c r="H623" s="64"/>
    </row>
    <row r="624" spans="6:8" ht="12.75">
      <c r="F624" s="64"/>
      <c r="G624" s="64"/>
      <c r="H624" s="64"/>
    </row>
    <row r="625" spans="6:8" ht="12.75">
      <c r="F625" s="64"/>
      <c r="G625" s="64"/>
      <c r="H625" s="64"/>
    </row>
    <row r="626" spans="6:8" ht="12.75">
      <c r="F626" s="64"/>
      <c r="G626" s="64"/>
      <c r="H626" s="64"/>
    </row>
    <row r="627" spans="6:8" ht="12.75">
      <c r="F627" s="64"/>
      <c r="G627" s="64"/>
      <c r="H627" s="64"/>
    </row>
    <row r="628" spans="6:8" ht="12.75">
      <c r="F628" s="64"/>
      <c r="G628" s="64"/>
      <c r="H628" s="64"/>
    </row>
    <row r="629" spans="6:8" ht="12.75">
      <c r="F629" s="64"/>
      <c r="G629" s="64"/>
      <c r="H629" s="64"/>
    </row>
    <row r="630" spans="6:8" ht="12.75">
      <c r="F630" s="64"/>
      <c r="G630" s="64"/>
      <c r="H630" s="64"/>
    </row>
    <row r="631" spans="6:8" ht="12.75">
      <c r="F631" s="64"/>
      <c r="G631" s="64"/>
      <c r="H631" s="64"/>
    </row>
    <row r="632" spans="6:8" ht="12.75">
      <c r="F632" s="64"/>
      <c r="G632" s="64"/>
      <c r="H632" s="64"/>
    </row>
    <row r="633" spans="6:8" ht="12.75">
      <c r="F633" s="64"/>
      <c r="G633" s="64"/>
      <c r="H633" s="64"/>
    </row>
    <row r="634" spans="6:8" ht="12.75">
      <c r="F634" s="64"/>
      <c r="G634" s="64"/>
      <c r="H634" s="64"/>
    </row>
    <row r="635" spans="6:8" ht="12.75">
      <c r="F635" s="64"/>
      <c r="G635" s="64"/>
      <c r="H635" s="64"/>
    </row>
    <row r="636" spans="6:8" ht="12.75">
      <c r="F636" s="64"/>
      <c r="G636" s="64"/>
      <c r="H636" s="64"/>
    </row>
    <row r="637" spans="6:8" ht="12.75">
      <c r="F637" s="64"/>
      <c r="G637" s="64"/>
      <c r="H637" s="64"/>
    </row>
    <row r="638" spans="6:8" ht="12.75">
      <c r="F638" s="64"/>
      <c r="G638" s="64"/>
      <c r="H638" s="64"/>
    </row>
    <row r="639" spans="6:8" ht="12.75">
      <c r="F639" s="64"/>
      <c r="G639" s="64"/>
      <c r="H639" s="64"/>
    </row>
    <row r="640" spans="6:8" ht="12.75">
      <c r="F640" s="64"/>
      <c r="G640" s="64"/>
      <c r="H640" s="64"/>
    </row>
    <row r="641" spans="6:8" ht="12.75">
      <c r="F641" s="64"/>
      <c r="G641" s="64"/>
      <c r="H641" s="64"/>
    </row>
    <row r="642" spans="6:8" ht="12.75">
      <c r="F642" s="64"/>
      <c r="G642" s="64"/>
      <c r="H642" s="64"/>
    </row>
    <row r="643" spans="6:8" ht="12.75">
      <c r="F643" s="64"/>
      <c r="G643" s="64"/>
      <c r="H643" s="64"/>
    </row>
    <row r="644" spans="6:8" ht="12.75">
      <c r="F644" s="64"/>
      <c r="G644" s="64"/>
      <c r="H644" s="64"/>
    </row>
    <row r="645" spans="6:8" ht="12.75">
      <c r="F645" s="64"/>
      <c r="G645" s="64"/>
      <c r="H645" s="64"/>
    </row>
    <row r="646" spans="6:8" ht="12.75">
      <c r="F646" s="64"/>
      <c r="G646" s="64"/>
      <c r="H646" s="64"/>
    </row>
    <row r="647" spans="6:8" ht="12.75">
      <c r="F647" s="64"/>
      <c r="G647" s="64"/>
      <c r="H647" s="64"/>
    </row>
    <row r="648" spans="6:8" ht="12.75">
      <c r="F648" s="64"/>
      <c r="G648" s="64"/>
      <c r="H648" s="64"/>
    </row>
    <row r="649" spans="6:8" ht="12.75">
      <c r="F649" s="64"/>
      <c r="G649" s="64"/>
      <c r="H649" s="64"/>
    </row>
    <row r="650" spans="6:8" ht="12.75">
      <c r="F650" s="64"/>
      <c r="G650" s="64"/>
      <c r="H650" s="64"/>
    </row>
    <row r="651" spans="6:8" ht="12.75">
      <c r="F651" s="64"/>
      <c r="G651" s="64"/>
      <c r="H651" s="64"/>
    </row>
    <row r="652" spans="6:8" ht="12.75">
      <c r="F652" s="64"/>
      <c r="G652" s="64"/>
      <c r="H652" s="64"/>
    </row>
    <row r="653" spans="6:8" ht="12.75">
      <c r="F653" s="64"/>
      <c r="G653" s="64"/>
      <c r="H653" s="64"/>
    </row>
    <row r="654" spans="6:8" ht="12.75">
      <c r="F654" s="64"/>
      <c r="G654" s="64"/>
      <c r="H654" s="64"/>
    </row>
    <row r="655" spans="6:8" ht="12.75">
      <c r="F655" s="64"/>
      <c r="G655" s="64"/>
      <c r="H655" s="64"/>
    </row>
    <row r="656" spans="6:8" ht="12.75">
      <c r="F656" s="64"/>
      <c r="G656" s="64"/>
      <c r="H656" s="64"/>
    </row>
    <row r="657" spans="6:8" ht="12.75">
      <c r="F657" s="64"/>
      <c r="G657" s="64"/>
      <c r="H657" s="64"/>
    </row>
    <row r="658" spans="6:8" ht="12.75">
      <c r="F658" s="64"/>
      <c r="G658" s="64"/>
      <c r="H658" s="64"/>
    </row>
    <row r="659" spans="6:8" ht="12.75">
      <c r="F659" s="64"/>
      <c r="G659" s="64"/>
      <c r="H659" s="64"/>
    </row>
    <row r="660" spans="6:8" ht="12.75">
      <c r="F660" s="64"/>
      <c r="G660" s="64"/>
      <c r="H660" s="64"/>
    </row>
    <row r="661" spans="6:8" ht="12.75">
      <c r="F661" s="64"/>
      <c r="G661" s="64"/>
      <c r="H661" s="64"/>
    </row>
    <row r="662" spans="6:8" ht="12.75">
      <c r="F662" s="64"/>
      <c r="G662" s="64"/>
      <c r="H662" s="64"/>
    </row>
    <row r="663" spans="6:8" ht="12.75">
      <c r="F663" s="64"/>
      <c r="G663" s="64"/>
      <c r="H663" s="64"/>
    </row>
    <row r="664" spans="6:8" ht="12.75">
      <c r="F664" s="64"/>
      <c r="G664" s="64"/>
      <c r="H664" s="64"/>
    </row>
    <row r="665" spans="6:8" ht="12.75">
      <c r="F665" s="64"/>
      <c r="G665" s="64"/>
      <c r="H665" s="64"/>
    </row>
    <row r="666" spans="6:8" ht="12.75">
      <c r="F666" s="64"/>
      <c r="G666" s="64"/>
      <c r="H666" s="64"/>
    </row>
    <row r="667" spans="6:8" ht="12.75">
      <c r="F667" s="64"/>
      <c r="G667" s="64"/>
      <c r="H667" s="64"/>
    </row>
    <row r="668" spans="6:8" ht="12.75">
      <c r="F668" s="64"/>
      <c r="G668" s="64"/>
      <c r="H668" s="64"/>
    </row>
    <row r="669" spans="6:8" ht="12.75">
      <c r="F669" s="64"/>
      <c r="G669" s="64"/>
      <c r="H669" s="64"/>
    </row>
    <row r="670" spans="6:8" ht="12.75">
      <c r="F670" s="64"/>
      <c r="G670" s="64"/>
      <c r="H670" s="64"/>
    </row>
    <row r="671" spans="6:8" ht="12.75">
      <c r="F671" s="64"/>
      <c r="G671" s="64"/>
      <c r="H671" s="64"/>
    </row>
    <row r="672" spans="6:8" ht="12.75">
      <c r="F672" s="64"/>
      <c r="G672" s="64"/>
      <c r="H672" s="64"/>
    </row>
    <row r="673" spans="6:8" ht="12.75">
      <c r="F673" s="64"/>
      <c r="G673" s="64"/>
      <c r="H673" s="64"/>
    </row>
    <row r="674" spans="6:8" ht="12.75">
      <c r="F674" s="64"/>
      <c r="G674" s="64"/>
      <c r="H674" s="64"/>
    </row>
    <row r="675" spans="6:8" ht="12.75">
      <c r="F675" s="64"/>
      <c r="G675" s="64"/>
      <c r="H675" s="64"/>
    </row>
    <row r="676" spans="6:8" ht="12.75">
      <c r="F676" s="64"/>
      <c r="G676" s="64"/>
      <c r="H676" s="64"/>
    </row>
    <row r="677" spans="6:8" ht="12.75">
      <c r="F677" s="64"/>
      <c r="G677" s="64"/>
      <c r="H677" s="64"/>
    </row>
    <row r="678" spans="6:8" ht="12.75">
      <c r="F678" s="64"/>
      <c r="G678" s="64"/>
      <c r="H678" s="64"/>
    </row>
    <row r="679" spans="6:8" ht="12.75">
      <c r="F679" s="64"/>
      <c r="G679" s="64"/>
      <c r="H679" s="64"/>
    </row>
    <row r="680" spans="6:8" ht="12.75">
      <c r="F680" s="64"/>
      <c r="G680" s="64"/>
      <c r="H680" s="64"/>
    </row>
    <row r="681" spans="6:8" ht="12.75">
      <c r="F681" s="64"/>
      <c r="G681" s="64"/>
      <c r="H681" s="64"/>
    </row>
    <row r="682" spans="6:8" ht="12.75">
      <c r="F682" s="64"/>
      <c r="G682" s="64"/>
      <c r="H682" s="64"/>
    </row>
    <row r="683" spans="6:8" ht="12.75">
      <c r="F683" s="64"/>
      <c r="G683" s="64"/>
      <c r="H683" s="64"/>
    </row>
    <row r="684" spans="6:8" ht="12.75">
      <c r="F684" s="64"/>
      <c r="G684" s="64"/>
      <c r="H684" s="64"/>
    </row>
    <row r="685" spans="6:8" ht="12.75">
      <c r="F685" s="64"/>
      <c r="G685" s="64"/>
      <c r="H685" s="64"/>
    </row>
    <row r="686" spans="6:8" ht="12.75">
      <c r="F686" s="64"/>
      <c r="G686" s="64"/>
      <c r="H686" s="64"/>
    </row>
    <row r="687" spans="6:8" ht="12.75">
      <c r="F687" s="64"/>
      <c r="G687" s="64"/>
      <c r="H687" s="64"/>
    </row>
    <row r="688" spans="6:8" ht="12.75">
      <c r="F688" s="64"/>
      <c r="G688" s="64"/>
      <c r="H688" s="64"/>
    </row>
    <row r="689" spans="6:8" ht="12.75">
      <c r="F689" s="64"/>
      <c r="G689" s="64"/>
      <c r="H689" s="64"/>
    </row>
    <row r="690" spans="6:8" ht="12.75">
      <c r="F690" s="64"/>
      <c r="G690" s="64"/>
      <c r="H690" s="64"/>
    </row>
    <row r="691" spans="6:8" ht="12.75">
      <c r="F691" s="64"/>
      <c r="G691" s="64"/>
      <c r="H691" s="64"/>
    </row>
    <row r="692" spans="6:8" ht="12.75">
      <c r="F692" s="64"/>
      <c r="G692" s="64"/>
      <c r="H692" s="64"/>
    </row>
    <row r="693" spans="6:8" ht="12.75">
      <c r="F693" s="64"/>
      <c r="G693" s="64"/>
      <c r="H693" s="64"/>
    </row>
    <row r="694" spans="6:8" ht="12.75">
      <c r="F694" s="64"/>
      <c r="G694" s="64"/>
      <c r="H694" s="64"/>
    </row>
    <row r="695" spans="6:8" ht="12.75">
      <c r="F695" s="64"/>
      <c r="G695" s="64"/>
      <c r="H695" s="64"/>
    </row>
    <row r="696" spans="6:8" ht="12.75">
      <c r="F696" s="64"/>
      <c r="G696" s="64"/>
      <c r="H696" s="64"/>
    </row>
    <row r="697" spans="6:8" ht="12.75">
      <c r="F697" s="64"/>
      <c r="G697" s="64"/>
      <c r="H697" s="64"/>
    </row>
    <row r="698" spans="6:8" ht="12.75">
      <c r="F698" s="64"/>
      <c r="G698" s="64"/>
      <c r="H698" s="64"/>
    </row>
    <row r="699" spans="6:8" ht="12.75">
      <c r="F699" s="64"/>
      <c r="G699" s="64"/>
      <c r="H699" s="64"/>
    </row>
    <row r="700" spans="6:8" ht="12.75">
      <c r="F700" s="64"/>
      <c r="G700" s="64"/>
      <c r="H700" s="64"/>
    </row>
    <row r="701" spans="6:8" ht="12.75">
      <c r="F701" s="64"/>
      <c r="G701" s="64"/>
      <c r="H701" s="64"/>
    </row>
    <row r="702" spans="6:8" ht="12.75">
      <c r="F702" s="64"/>
      <c r="G702" s="64"/>
      <c r="H702" s="64"/>
    </row>
    <row r="703" spans="6:8" ht="12.75">
      <c r="F703" s="64"/>
      <c r="G703" s="64"/>
      <c r="H703" s="64"/>
    </row>
    <row r="704" spans="6:8" ht="12.75">
      <c r="F704" s="64"/>
      <c r="G704" s="64"/>
      <c r="H704" s="64"/>
    </row>
    <row r="705" spans="6:8" ht="12.75">
      <c r="F705" s="64"/>
      <c r="G705" s="64"/>
      <c r="H705" s="64"/>
    </row>
    <row r="706" spans="6:8" ht="12.75">
      <c r="F706" s="64"/>
      <c r="G706" s="64"/>
      <c r="H706" s="64"/>
    </row>
    <row r="707" spans="6:8" ht="12.75">
      <c r="F707" s="64"/>
      <c r="G707" s="64"/>
      <c r="H707" s="64"/>
    </row>
    <row r="708" spans="6:8" ht="12.75">
      <c r="F708" s="64"/>
      <c r="G708" s="64"/>
      <c r="H708" s="64"/>
    </row>
    <row r="709" spans="6:8" ht="12.75">
      <c r="F709" s="64"/>
      <c r="G709" s="64"/>
      <c r="H709" s="64"/>
    </row>
    <row r="710" spans="6:8" ht="12.75">
      <c r="F710" s="64"/>
      <c r="G710" s="64"/>
      <c r="H710" s="64"/>
    </row>
    <row r="711" spans="6:8" ht="12.75">
      <c r="F711" s="64"/>
      <c r="G711" s="64"/>
      <c r="H711" s="64"/>
    </row>
    <row r="712" spans="6:8" ht="12.75">
      <c r="F712" s="64"/>
      <c r="G712" s="64"/>
      <c r="H712" s="64"/>
    </row>
    <row r="713" spans="6:8" ht="12.75">
      <c r="F713" s="64"/>
      <c r="G713" s="64"/>
      <c r="H713" s="64"/>
    </row>
    <row r="714" spans="6:8" ht="12.75">
      <c r="F714" s="64"/>
      <c r="G714" s="64"/>
      <c r="H714" s="64"/>
    </row>
    <row r="715" spans="6:8" ht="12.75">
      <c r="F715" s="64"/>
      <c r="G715" s="64"/>
      <c r="H715" s="64"/>
    </row>
    <row r="716" spans="6:8" ht="12.75">
      <c r="F716" s="64"/>
      <c r="G716" s="64"/>
      <c r="H716" s="64"/>
    </row>
    <row r="717" spans="6:8" ht="12.75">
      <c r="F717" s="64"/>
      <c r="G717" s="64"/>
      <c r="H717" s="64"/>
    </row>
    <row r="718" spans="6:8" ht="12.75">
      <c r="F718" s="64"/>
      <c r="G718" s="64"/>
      <c r="H718" s="64"/>
    </row>
    <row r="719" spans="6:8" ht="12.75">
      <c r="F719" s="64"/>
      <c r="G719" s="64"/>
      <c r="H719" s="64"/>
    </row>
    <row r="720" spans="6:8" ht="12.75">
      <c r="F720" s="64"/>
      <c r="G720" s="64"/>
      <c r="H720" s="64"/>
    </row>
    <row r="721" spans="6:8" ht="12.75">
      <c r="F721" s="64"/>
      <c r="G721" s="64"/>
      <c r="H721" s="64"/>
    </row>
    <row r="722" spans="6:8" ht="12.75">
      <c r="F722" s="64"/>
      <c r="G722" s="64"/>
      <c r="H722" s="64"/>
    </row>
    <row r="723" spans="6:8" ht="12.75">
      <c r="F723" s="64"/>
      <c r="G723" s="64"/>
      <c r="H723" s="64"/>
    </row>
    <row r="724" spans="6:8" ht="12.75">
      <c r="F724" s="64"/>
      <c r="G724" s="64"/>
      <c r="H724" s="64"/>
    </row>
    <row r="725" spans="6:8" ht="12.75">
      <c r="F725" s="64"/>
      <c r="G725" s="64"/>
      <c r="H725" s="64"/>
    </row>
    <row r="726" spans="6:8" ht="12.75">
      <c r="F726" s="64"/>
      <c r="G726" s="64"/>
      <c r="H726" s="64"/>
    </row>
    <row r="727" spans="6:8" ht="12.75">
      <c r="F727" s="64"/>
      <c r="G727" s="64"/>
      <c r="H727" s="64"/>
    </row>
    <row r="728" spans="6:8" ht="12.75">
      <c r="F728" s="64"/>
      <c r="G728" s="64"/>
      <c r="H728" s="64"/>
    </row>
    <row r="729" spans="6:8" ht="12.75">
      <c r="F729" s="64"/>
      <c r="G729" s="64"/>
      <c r="H729" s="64"/>
    </row>
    <row r="730" spans="6:8" ht="12.75">
      <c r="F730" s="64"/>
      <c r="G730" s="64"/>
      <c r="H730" s="64"/>
    </row>
    <row r="731" spans="6:8" ht="12.75">
      <c r="F731" s="64"/>
      <c r="G731" s="64"/>
      <c r="H731" s="64"/>
    </row>
    <row r="732" spans="6:8" ht="12.75">
      <c r="F732" s="64"/>
      <c r="G732" s="64"/>
      <c r="H732" s="64"/>
    </row>
    <row r="733" spans="6:8" ht="12.75">
      <c r="F733" s="64"/>
      <c r="G733" s="64"/>
      <c r="H733" s="64"/>
    </row>
    <row r="734" spans="6:8" ht="12.75">
      <c r="F734" s="64"/>
      <c r="G734" s="64"/>
      <c r="H734" s="64"/>
    </row>
    <row r="735" spans="6:8" ht="12.75">
      <c r="F735" s="64"/>
      <c r="G735" s="64"/>
      <c r="H735" s="64"/>
    </row>
    <row r="736" spans="6:8" ht="12.75">
      <c r="F736" s="64"/>
      <c r="G736" s="64"/>
      <c r="H736" s="64"/>
    </row>
    <row r="737" spans="6:8" ht="12.75">
      <c r="F737" s="64"/>
      <c r="G737" s="64"/>
      <c r="H737" s="64"/>
    </row>
    <row r="738" spans="6:8" ht="12.75">
      <c r="F738" s="64"/>
      <c r="G738" s="64"/>
      <c r="H738" s="64"/>
    </row>
    <row r="739" spans="6:8" ht="12.75">
      <c r="F739" s="64"/>
      <c r="G739" s="64"/>
      <c r="H739" s="64"/>
    </row>
    <row r="740" spans="6:8" ht="12.75">
      <c r="F740" s="64"/>
      <c r="G740" s="64"/>
      <c r="H740" s="64"/>
    </row>
    <row r="741" spans="6:8" ht="12.75">
      <c r="F741" s="64"/>
      <c r="G741" s="64"/>
      <c r="H741" s="64"/>
    </row>
    <row r="742" spans="6:8" ht="12.75">
      <c r="F742" s="64"/>
      <c r="G742" s="64"/>
      <c r="H742" s="64"/>
    </row>
    <row r="743" spans="6:8" ht="12.75">
      <c r="F743" s="64"/>
      <c r="G743" s="64"/>
      <c r="H743" s="64"/>
    </row>
    <row r="744" spans="6:8" ht="12.75">
      <c r="F744" s="64"/>
      <c r="G744" s="64"/>
      <c r="H744" s="64"/>
    </row>
    <row r="745" spans="6:8" ht="12.75">
      <c r="F745" s="64"/>
      <c r="G745" s="64"/>
      <c r="H745" s="64"/>
    </row>
    <row r="746" spans="6:8" ht="12.75">
      <c r="F746" s="64"/>
      <c r="G746" s="64"/>
      <c r="H746" s="64"/>
    </row>
    <row r="747" spans="6:8" ht="12.75">
      <c r="F747" s="64"/>
      <c r="G747" s="64"/>
      <c r="H747" s="64"/>
    </row>
    <row r="748" spans="6:8" ht="12.75">
      <c r="F748" s="64"/>
      <c r="G748" s="64"/>
      <c r="H748" s="64"/>
    </row>
    <row r="749" spans="6:8" ht="12.75">
      <c r="F749" s="64"/>
      <c r="G749" s="64"/>
      <c r="H749" s="64"/>
    </row>
    <row r="750" spans="6:8" ht="12.75">
      <c r="F750" s="64"/>
      <c r="G750" s="64"/>
      <c r="H750" s="64"/>
    </row>
    <row r="751" spans="6:8" ht="12.75">
      <c r="F751" s="64"/>
      <c r="G751" s="64"/>
      <c r="H751" s="64"/>
    </row>
    <row r="752" spans="6:8" ht="12.75">
      <c r="F752" s="64"/>
      <c r="G752" s="64"/>
      <c r="H752" s="64"/>
    </row>
    <row r="753" spans="6:8" ht="12.75">
      <c r="F753" s="64"/>
      <c r="G753" s="64"/>
      <c r="H753" s="64"/>
    </row>
    <row r="754" spans="6:8" ht="12.75">
      <c r="F754" s="64"/>
      <c r="G754" s="64"/>
      <c r="H754" s="64"/>
    </row>
    <row r="755" spans="6:8" ht="12.75">
      <c r="F755" s="64"/>
      <c r="G755" s="64"/>
      <c r="H755" s="64"/>
    </row>
    <row r="756" spans="6:8" ht="12.75">
      <c r="F756" s="64"/>
      <c r="G756" s="64"/>
      <c r="H756" s="64"/>
    </row>
    <row r="757" spans="6:8" ht="12.75">
      <c r="F757" s="64"/>
      <c r="G757" s="64"/>
      <c r="H757" s="64"/>
    </row>
    <row r="758" spans="6:8" ht="12.75">
      <c r="F758" s="64"/>
      <c r="G758" s="64"/>
      <c r="H758" s="64"/>
    </row>
    <row r="759" spans="6:8" ht="12.75">
      <c r="F759" s="64"/>
      <c r="G759" s="64"/>
      <c r="H759" s="64"/>
    </row>
    <row r="760" spans="6:8" ht="12.75">
      <c r="F760" s="64"/>
      <c r="G760" s="64"/>
      <c r="H760" s="64"/>
    </row>
    <row r="761" spans="6:8" ht="12.75">
      <c r="F761" s="64"/>
      <c r="G761" s="64"/>
      <c r="H761" s="64"/>
    </row>
    <row r="762" spans="6:8" ht="12.75">
      <c r="F762" s="64"/>
      <c r="G762" s="64"/>
      <c r="H762" s="64"/>
    </row>
    <row r="763" spans="6:8" ht="12.75">
      <c r="F763" s="64"/>
      <c r="G763" s="64"/>
      <c r="H763" s="64"/>
    </row>
    <row r="764" spans="6:8" ht="12.75">
      <c r="F764" s="64"/>
      <c r="G764" s="64"/>
      <c r="H764" s="64"/>
    </row>
    <row r="765" spans="6:8" ht="12.75">
      <c r="F765" s="64"/>
      <c r="G765" s="64"/>
      <c r="H765" s="64"/>
    </row>
    <row r="766" spans="6:8" ht="12.75">
      <c r="F766" s="64"/>
      <c r="G766" s="64"/>
      <c r="H766" s="64"/>
    </row>
    <row r="767" spans="6:8" ht="12.75">
      <c r="F767" s="64"/>
      <c r="G767" s="64"/>
      <c r="H767" s="64"/>
    </row>
    <row r="768" spans="6:8" ht="12.75">
      <c r="F768" s="64"/>
      <c r="G768" s="64"/>
      <c r="H768" s="64"/>
    </row>
    <row r="769" spans="6:8" ht="12.75">
      <c r="F769" s="64"/>
      <c r="G769" s="64"/>
      <c r="H769" s="64"/>
    </row>
    <row r="770" spans="6:8" ht="12.75">
      <c r="F770" s="64"/>
      <c r="G770" s="64"/>
      <c r="H770" s="64"/>
    </row>
    <row r="771" spans="6:8" ht="12.75">
      <c r="F771" s="64"/>
      <c r="G771" s="64"/>
      <c r="H771" s="64"/>
    </row>
    <row r="772" spans="6:8" ht="12.75">
      <c r="F772" s="64"/>
      <c r="G772" s="64"/>
      <c r="H772" s="64"/>
    </row>
    <row r="773" spans="6:8" ht="12.75">
      <c r="F773" s="64"/>
      <c r="G773" s="64"/>
      <c r="H773" s="64"/>
    </row>
    <row r="774" spans="6:8" ht="12.75">
      <c r="F774" s="64"/>
      <c r="G774" s="64"/>
      <c r="H774" s="64"/>
    </row>
    <row r="775" spans="6:8" ht="12.75">
      <c r="F775" s="64"/>
      <c r="G775" s="64"/>
      <c r="H775" s="64"/>
    </row>
    <row r="776" spans="6:8" ht="12.75">
      <c r="F776" s="64"/>
      <c r="G776" s="64"/>
      <c r="H776" s="64"/>
    </row>
    <row r="777" spans="6:8" ht="12.75">
      <c r="F777" s="64"/>
      <c r="G777" s="64"/>
      <c r="H777" s="64"/>
    </row>
    <row r="778" spans="6:8" ht="12.75">
      <c r="F778" s="64"/>
      <c r="G778" s="64"/>
      <c r="H778" s="64"/>
    </row>
    <row r="779" spans="6:8" ht="12.75">
      <c r="F779" s="64"/>
      <c r="G779" s="64"/>
      <c r="H779" s="64"/>
    </row>
    <row r="780" spans="6:8" ht="12.75">
      <c r="F780" s="64"/>
      <c r="G780" s="64"/>
      <c r="H780" s="64"/>
    </row>
    <row r="781" spans="6:8" ht="12.75">
      <c r="F781" s="64"/>
      <c r="G781" s="64"/>
      <c r="H781" s="64"/>
    </row>
    <row r="782" spans="6:8" ht="12.75">
      <c r="F782" s="64"/>
      <c r="G782" s="64"/>
      <c r="H782" s="64"/>
    </row>
    <row r="783" spans="6:8" ht="12.75">
      <c r="F783" s="64"/>
      <c r="G783" s="64"/>
      <c r="H783" s="64"/>
    </row>
    <row r="784" spans="6:8" ht="12.75">
      <c r="F784" s="64"/>
      <c r="G784" s="64"/>
      <c r="H784" s="64"/>
    </row>
    <row r="785" spans="6:8" ht="12.75">
      <c r="F785" s="64"/>
      <c r="G785" s="64"/>
      <c r="H785" s="64"/>
    </row>
    <row r="786" spans="6:8" ht="12.75">
      <c r="F786" s="64"/>
      <c r="G786" s="64"/>
      <c r="H786" s="64"/>
    </row>
    <row r="787" spans="6:8" ht="12.75">
      <c r="F787" s="64"/>
      <c r="G787" s="64"/>
      <c r="H787" s="64"/>
    </row>
    <row r="788" spans="6:8" ht="12.75">
      <c r="F788" s="64"/>
      <c r="G788" s="64"/>
      <c r="H788" s="64"/>
    </row>
    <row r="789" spans="6:8" ht="12.75">
      <c r="F789" s="64"/>
      <c r="G789" s="64"/>
      <c r="H789" s="64"/>
    </row>
    <row r="790" spans="6:8" ht="12.75">
      <c r="F790" s="64"/>
      <c r="G790" s="64"/>
      <c r="H790" s="64"/>
    </row>
    <row r="791" spans="6:8" ht="12.75">
      <c r="F791" s="64"/>
      <c r="G791" s="64"/>
      <c r="H791" s="64"/>
    </row>
    <row r="792" spans="6:8" ht="12.75">
      <c r="F792" s="64"/>
      <c r="G792" s="64"/>
      <c r="H792" s="64"/>
    </row>
    <row r="793" spans="6:8" ht="12.75">
      <c r="F793" s="64"/>
      <c r="G793" s="64"/>
      <c r="H793" s="64"/>
    </row>
    <row r="794" spans="6:8" ht="12.75">
      <c r="F794" s="64"/>
      <c r="G794" s="64"/>
      <c r="H794" s="64"/>
    </row>
    <row r="795" spans="6:8" ht="12.75">
      <c r="F795" s="64"/>
      <c r="G795" s="64"/>
      <c r="H795" s="64"/>
    </row>
    <row r="796" spans="6:8" ht="12.75">
      <c r="F796" s="64"/>
      <c r="G796" s="64"/>
      <c r="H796" s="64"/>
    </row>
    <row r="797" spans="6:8" ht="12.75">
      <c r="F797" s="64"/>
      <c r="G797" s="64"/>
      <c r="H797" s="64"/>
    </row>
    <row r="798" spans="6:8" ht="12.75">
      <c r="F798" s="64"/>
      <c r="G798" s="64"/>
      <c r="H798" s="64"/>
    </row>
    <row r="799" spans="6:8" ht="12.75">
      <c r="F799" s="64"/>
      <c r="G799" s="64"/>
      <c r="H799" s="64"/>
    </row>
    <row r="800" spans="6:8" ht="12.75">
      <c r="F800" s="64"/>
      <c r="G800" s="64"/>
      <c r="H800" s="64"/>
    </row>
    <row r="801" spans="6:8" ht="12.75">
      <c r="F801" s="64"/>
      <c r="G801" s="64"/>
      <c r="H801" s="64"/>
    </row>
    <row r="802" spans="6:8" ht="12.75">
      <c r="F802" s="64"/>
      <c r="G802" s="64"/>
      <c r="H802" s="64"/>
    </row>
    <row r="803" spans="6:8" ht="12.75">
      <c r="F803" s="64"/>
      <c r="G803" s="64"/>
      <c r="H803" s="64"/>
    </row>
    <row r="804" spans="6:8" ht="12.75">
      <c r="F804" s="64"/>
      <c r="G804" s="64"/>
      <c r="H804" s="64"/>
    </row>
    <row r="805" spans="6:8" ht="12.75">
      <c r="F805" s="64"/>
      <c r="G805" s="64"/>
      <c r="H805" s="64"/>
    </row>
    <row r="806" spans="6:8" ht="12.75">
      <c r="F806" s="64"/>
      <c r="G806" s="64"/>
      <c r="H806" s="64"/>
    </row>
    <row r="807" spans="6:8" ht="12.75">
      <c r="F807" s="64"/>
      <c r="G807" s="64"/>
      <c r="H807" s="64"/>
    </row>
    <row r="808" spans="6:8" ht="12.75">
      <c r="F808" s="64"/>
      <c r="G808" s="64"/>
      <c r="H808" s="64"/>
    </row>
    <row r="809" spans="6:8" ht="12.75">
      <c r="F809" s="64"/>
      <c r="G809" s="64"/>
      <c r="H809" s="64"/>
    </row>
    <row r="810" spans="6:8" ht="12.75">
      <c r="F810" s="64"/>
      <c r="G810" s="64"/>
      <c r="H810" s="64"/>
    </row>
    <row r="811" spans="6:8" ht="12.75">
      <c r="F811" s="64"/>
      <c r="G811" s="64"/>
      <c r="H811" s="64"/>
    </row>
    <row r="812" spans="6:8" ht="12.75">
      <c r="F812" s="64"/>
      <c r="G812" s="64"/>
      <c r="H812" s="64"/>
    </row>
    <row r="813" spans="6:8" ht="12.75">
      <c r="F813" s="64"/>
      <c r="G813" s="64"/>
      <c r="H813" s="64"/>
    </row>
    <row r="814" spans="6:8" ht="12.75">
      <c r="F814" s="64"/>
      <c r="G814" s="64"/>
      <c r="H814" s="64"/>
    </row>
    <row r="815" spans="6:8" ht="12.75">
      <c r="F815" s="64"/>
      <c r="G815" s="64"/>
      <c r="H815" s="64"/>
    </row>
    <row r="816" spans="6:8" ht="12.75">
      <c r="F816" s="64"/>
      <c r="G816" s="64"/>
      <c r="H816" s="64"/>
    </row>
    <row r="817" spans="6:8" ht="12.75">
      <c r="F817" s="64"/>
      <c r="G817" s="64"/>
      <c r="H817" s="64"/>
    </row>
    <row r="818" spans="6:8" ht="12.75">
      <c r="F818" s="64"/>
      <c r="G818" s="64"/>
      <c r="H818" s="64"/>
    </row>
    <row r="819" spans="6:8" ht="12.75">
      <c r="F819" s="64"/>
      <c r="G819" s="64"/>
      <c r="H819" s="64"/>
    </row>
    <row r="820" spans="6:8" ht="12.75">
      <c r="F820" s="64"/>
      <c r="G820" s="64"/>
      <c r="H820" s="64"/>
    </row>
    <row r="821" spans="6:8" ht="12.75">
      <c r="F821" s="64"/>
      <c r="G821" s="64"/>
      <c r="H821" s="64"/>
    </row>
    <row r="822" spans="6:8" ht="12.75">
      <c r="F822" s="64"/>
      <c r="G822" s="64"/>
      <c r="H822" s="64"/>
    </row>
    <row r="823" spans="6:8" ht="12.75">
      <c r="F823" s="64"/>
      <c r="G823" s="64"/>
      <c r="H823" s="64"/>
    </row>
    <row r="824" spans="6:8" ht="12.75">
      <c r="F824" s="64"/>
      <c r="G824" s="64"/>
      <c r="H824" s="64"/>
    </row>
    <row r="825" spans="6:8" ht="12.75">
      <c r="F825" s="64"/>
      <c r="G825" s="64"/>
      <c r="H825" s="64"/>
    </row>
    <row r="826" spans="6:8" ht="12.75">
      <c r="F826" s="64"/>
      <c r="G826" s="64"/>
      <c r="H826" s="64"/>
    </row>
    <row r="827" spans="6:8" ht="12.75">
      <c r="F827" s="64"/>
      <c r="G827" s="64"/>
      <c r="H827" s="64"/>
    </row>
    <row r="828" spans="6:8" ht="12.75">
      <c r="F828" s="64"/>
      <c r="G828" s="64"/>
      <c r="H828" s="64"/>
    </row>
    <row r="829" spans="6:8" ht="12.75">
      <c r="F829" s="64"/>
      <c r="G829" s="64"/>
      <c r="H829" s="64"/>
    </row>
    <row r="830" spans="6:8" ht="12.75">
      <c r="F830" s="64"/>
      <c r="G830" s="64"/>
      <c r="H830" s="64"/>
    </row>
    <row r="831" spans="6:8" ht="12.75">
      <c r="F831" s="64"/>
      <c r="G831" s="64"/>
      <c r="H831" s="64"/>
    </row>
    <row r="832" spans="6:8" ht="12.75">
      <c r="F832" s="64"/>
      <c r="G832" s="64"/>
      <c r="H832" s="64"/>
    </row>
    <row r="833" spans="6:8" ht="12.75">
      <c r="F833" s="64"/>
      <c r="G833" s="64"/>
      <c r="H833" s="64"/>
    </row>
    <row r="834" spans="6:8" ht="12.75">
      <c r="F834" s="64"/>
      <c r="G834" s="64"/>
      <c r="H834" s="64"/>
    </row>
    <row r="835" spans="6:8" ht="12.75">
      <c r="F835" s="64"/>
      <c r="G835" s="64"/>
      <c r="H835" s="64"/>
    </row>
    <row r="836" spans="6:8" ht="12.75">
      <c r="F836" s="64"/>
      <c r="G836" s="64"/>
      <c r="H836" s="64"/>
    </row>
    <row r="837" spans="6:8" ht="12.75">
      <c r="F837" s="64"/>
      <c r="G837" s="64"/>
      <c r="H837" s="64"/>
    </row>
    <row r="838" spans="6:8" ht="12.75">
      <c r="F838" s="64"/>
      <c r="G838" s="64"/>
      <c r="H838" s="64"/>
    </row>
    <row r="839" spans="6:8" ht="12.75">
      <c r="F839" s="64"/>
      <c r="G839" s="64"/>
      <c r="H839" s="64"/>
    </row>
    <row r="840" spans="6:8" ht="12.75">
      <c r="F840" s="64"/>
      <c r="G840" s="64"/>
      <c r="H840" s="64"/>
    </row>
    <row r="841" spans="6:8" ht="12.75">
      <c r="F841" s="64"/>
      <c r="G841" s="64"/>
      <c r="H841" s="64"/>
    </row>
    <row r="842" spans="6:8" ht="12.75">
      <c r="F842" s="64"/>
      <c r="G842" s="64"/>
      <c r="H842" s="64"/>
    </row>
    <row r="843" spans="6:8" ht="12.75">
      <c r="F843" s="64"/>
      <c r="G843" s="64"/>
      <c r="H843" s="64"/>
    </row>
    <row r="844" spans="6:8" ht="12.75">
      <c r="F844" s="64"/>
      <c r="G844" s="64"/>
      <c r="H844" s="64"/>
    </row>
    <row r="845" spans="6:8" ht="12.75">
      <c r="F845" s="64"/>
      <c r="G845" s="64"/>
      <c r="H845" s="64"/>
    </row>
    <row r="846" spans="6:8" ht="12.75">
      <c r="F846" s="64"/>
      <c r="G846" s="64"/>
      <c r="H846" s="64"/>
    </row>
    <row r="847" spans="6:8" ht="12.75">
      <c r="F847" s="64"/>
      <c r="G847" s="64"/>
      <c r="H847" s="64"/>
    </row>
    <row r="848" spans="6:8" ht="12.75">
      <c r="F848" s="64"/>
      <c r="G848" s="64"/>
      <c r="H848" s="64"/>
    </row>
    <row r="849" spans="6:8" ht="12.75">
      <c r="F849" s="64"/>
      <c r="G849" s="64"/>
      <c r="H849" s="64"/>
    </row>
    <row r="850" spans="6:8" ht="12.75">
      <c r="F850" s="64"/>
      <c r="G850" s="64"/>
      <c r="H850" s="64"/>
    </row>
    <row r="851" spans="6:8" ht="12.75">
      <c r="F851" s="64"/>
      <c r="G851" s="64"/>
      <c r="H851" s="64"/>
    </row>
    <row r="852" spans="6:8" ht="12.75">
      <c r="F852" s="64"/>
      <c r="G852" s="64"/>
      <c r="H852" s="64"/>
    </row>
    <row r="853" spans="6:8" ht="12.75">
      <c r="F853" s="64"/>
      <c r="G853" s="64"/>
      <c r="H853" s="64"/>
    </row>
    <row r="854" spans="6:8" ht="12.75">
      <c r="F854" s="64"/>
      <c r="G854" s="64"/>
      <c r="H854" s="64"/>
    </row>
    <row r="855" spans="6:8" ht="12.75">
      <c r="F855" s="64"/>
      <c r="G855" s="64"/>
      <c r="H855" s="64"/>
    </row>
    <row r="856" spans="6:8" ht="12.75">
      <c r="F856" s="64"/>
      <c r="G856" s="64"/>
      <c r="H856" s="64"/>
    </row>
    <row r="857" spans="6:8" ht="12.75">
      <c r="F857" s="64"/>
      <c r="G857" s="64"/>
      <c r="H857" s="64"/>
    </row>
    <row r="858" spans="6:8" ht="12.75">
      <c r="F858" s="64"/>
      <c r="G858" s="64"/>
      <c r="H858" s="64"/>
    </row>
    <row r="859" spans="6:8" ht="12.75">
      <c r="F859" s="64"/>
      <c r="G859" s="64"/>
      <c r="H859" s="64"/>
    </row>
    <row r="860" spans="6:8" ht="12.75">
      <c r="F860" s="64"/>
      <c r="G860" s="64"/>
      <c r="H860" s="64"/>
    </row>
    <row r="861" spans="6:8" ht="12.75">
      <c r="F861" s="64"/>
      <c r="G861" s="64"/>
      <c r="H861" s="64"/>
    </row>
    <row r="862" spans="6:8" ht="12.75">
      <c r="F862" s="64"/>
      <c r="G862" s="64"/>
      <c r="H862" s="64"/>
    </row>
    <row r="863" spans="6:8" ht="12.75">
      <c r="F863" s="64"/>
      <c r="G863" s="64"/>
      <c r="H863" s="64"/>
    </row>
    <row r="864" spans="6:8" ht="12.75">
      <c r="F864" s="64"/>
      <c r="G864" s="64"/>
      <c r="H864" s="64"/>
    </row>
    <row r="865" spans="6:8" ht="12.75">
      <c r="F865" s="64"/>
      <c r="G865" s="64"/>
      <c r="H865" s="64"/>
    </row>
    <row r="866" spans="6:8" ht="12.75">
      <c r="F866" s="64"/>
      <c r="G866" s="64"/>
      <c r="H866" s="64"/>
    </row>
    <row r="867" spans="6:8" ht="12.75">
      <c r="F867" s="64"/>
      <c r="G867" s="64"/>
      <c r="H867" s="64"/>
    </row>
    <row r="868" spans="6:8" ht="12.75">
      <c r="F868" s="64"/>
      <c r="G868" s="64"/>
      <c r="H868" s="64"/>
    </row>
    <row r="869" spans="6:8" ht="12.75">
      <c r="F869" s="64"/>
      <c r="G869" s="64"/>
      <c r="H869" s="64"/>
    </row>
    <row r="870" spans="6:8" ht="12.75">
      <c r="F870" s="64"/>
      <c r="G870" s="64"/>
      <c r="H870" s="64"/>
    </row>
    <row r="871" spans="6:8" ht="12.75">
      <c r="F871" s="64"/>
      <c r="G871" s="64"/>
      <c r="H871" s="64"/>
    </row>
    <row r="872" spans="6:8" ht="12.75">
      <c r="F872" s="64"/>
      <c r="G872" s="64"/>
      <c r="H872" s="64"/>
    </row>
    <row r="873" spans="6:8" ht="12.75">
      <c r="F873" s="64"/>
      <c r="G873" s="64"/>
      <c r="H873" s="64"/>
    </row>
    <row r="874" spans="6:8" ht="12.75">
      <c r="F874" s="64"/>
      <c r="G874" s="64"/>
      <c r="H874" s="64"/>
    </row>
    <row r="875" spans="6:8" ht="12.75">
      <c r="F875" s="64"/>
      <c r="G875" s="64"/>
      <c r="H875" s="64"/>
    </row>
    <row r="876" spans="6:8" ht="12.75">
      <c r="F876" s="64"/>
      <c r="G876" s="64"/>
      <c r="H876" s="64"/>
    </row>
    <row r="877" spans="6:8" ht="12.75">
      <c r="F877" s="64"/>
      <c r="G877" s="64"/>
      <c r="H877" s="64"/>
    </row>
    <row r="878" spans="6:8" ht="12.75">
      <c r="F878" s="64"/>
      <c r="G878" s="64"/>
      <c r="H878" s="64"/>
    </row>
    <row r="879" spans="6:8" ht="12.75">
      <c r="F879" s="64"/>
      <c r="G879" s="64"/>
      <c r="H879" s="64"/>
    </row>
    <row r="880" spans="6:8" ht="12.75">
      <c r="F880" s="64"/>
      <c r="G880" s="64"/>
      <c r="H880" s="64"/>
    </row>
    <row r="881" spans="6:8" ht="12.75">
      <c r="F881" s="64"/>
      <c r="G881" s="64"/>
      <c r="H881" s="64"/>
    </row>
    <row r="882" spans="6:8" ht="12.75">
      <c r="F882" s="64"/>
      <c r="G882" s="64"/>
      <c r="H882" s="64"/>
    </row>
    <row r="883" spans="6:8" ht="12.75">
      <c r="F883" s="64"/>
      <c r="G883" s="64"/>
      <c r="H883" s="64"/>
    </row>
    <row r="884" spans="6:8" ht="12.75">
      <c r="F884" s="64"/>
      <c r="G884" s="64"/>
      <c r="H884" s="64"/>
    </row>
    <row r="885" spans="6:8" ht="12.75">
      <c r="F885" s="64"/>
      <c r="G885" s="64"/>
      <c r="H885" s="64"/>
    </row>
    <row r="886" spans="6:8" ht="12.75">
      <c r="F886" s="64"/>
      <c r="G886" s="64"/>
      <c r="H886" s="64"/>
    </row>
    <row r="887" spans="6:8" ht="12.75">
      <c r="F887" s="64"/>
      <c r="G887" s="64"/>
      <c r="H887" s="64"/>
    </row>
    <row r="888" spans="6:8" ht="12.75">
      <c r="F888" s="64"/>
      <c r="G888" s="64"/>
      <c r="H888" s="64"/>
    </row>
    <row r="889" spans="6:8" ht="12.75">
      <c r="F889" s="64"/>
      <c r="G889" s="64"/>
      <c r="H889" s="64"/>
    </row>
    <row r="890" spans="6:8" ht="12.75">
      <c r="F890" s="64"/>
      <c r="G890" s="64"/>
      <c r="H890" s="64"/>
    </row>
    <row r="891" spans="6:8" ht="12.75">
      <c r="F891" s="64"/>
      <c r="G891" s="64"/>
      <c r="H891" s="64"/>
    </row>
    <row r="892" spans="6:8" ht="12.75">
      <c r="F892" s="64"/>
      <c r="G892" s="64"/>
      <c r="H892" s="64"/>
    </row>
    <row r="893" spans="6:8" ht="12.75">
      <c r="F893" s="64"/>
      <c r="G893" s="64"/>
      <c r="H893" s="64"/>
    </row>
    <row r="894" spans="6:8" ht="12.75">
      <c r="F894" s="64"/>
      <c r="G894" s="64"/>
      <c r="H894" s="64"/>
    </row>
    <row r="895" spans="6:8" ht="12.75">
      <c r="F895" s="64"/>
      <c r="G895" s="64"/>
      <c r="H895" s="64"/>
    </row>
    <row r="896" spans="6:8" ht="12.75">
      <c r="F896" s="64"/>
      <c r="G896" s="64"/>
      <c r="H896" s="64"/>
    </row>
    <row r="897" spans="6:8" ht="12.75">
      <c r="F897" s="64"/>
      <c r="G897" s="64"/>
      <c r="H897" s="64"/>
    </row>
    <row r="898" spans="6:8" ht="12.75">
      <c r="F898" s="64"/>
      <c r="G898" s="64"/>
      <c r="H898" s="64"/>
    </row>
    <row r="899" spans="6:8" ht="12.75">
      <c r="F899" s="64"/>
      <c r="G899" s="64"/>
      <c r="H899" s="64"/>
    </row>
    <row r="900" spans="6:8" ht="12.75">
      <c r="F900" s="64"/>
      <c r="G900" s="64"/>
      <c r="H900" s="64"/>
    </row>
    <row r="901" spans="6:8" ht="12.75">
      <c r="F901" s="64"/>
      <c r="G901" s="64"/>
      <c r="H901" s="64"/>
    </row>
    <row r="902" spans="6:8" ht="12.75">
      <c r="F902" s="64"/>
      <c r="G902" s="64"/>
      <c r="H902" s="64"/>
    </row>
    <row r="903" spans="6:8" ht="12.75">
      <c r="F903" s="64"/>
      <c r="G903" s="64"/>
      <c r="H903" s="64"/>
    </row>
    <row r="904" spans="6:8" ht="12.75">
      <c r="F904" s="64"/>
      <c r="G904" s="64"/>
      <c r="H904" s="64"/>
    </row>
    <row r="905" spans="6:8" ht="12.75">
      <c r="F905" s="64"/>
      <c r="G905" s="64"/>
      <c r="H905" s="64"/>
    </row>
    <row r="906" spans="6:8" ht="12.75">
      <c r="F906" s="64"/>
      <c r="G906" s="64"/>
      <c r="H906" s="64"/>
    </row>
    <row r="907" spans="6:8" ht="12.75">
      <c r="F907" s="64"/>
      <c r="G907" s="64"/>
      <c r="H907" s="64"/>
    </row>
    <row r="908" spans="6:8" ht="12.75">
      <c r="F908" s="64"/>
      <c r="G908" s="64"/>
      <c r="H908" s="64"/>
    </row>
    <row r="909" spans="6:8" ht="12.75">
      <c r="F909" s="64"/>
      <c r="G909" s="64"/>
      <c r="H909" s="64"/>
    </row>
    <row r="910" spans="6:8" ht="12.75">
      <c r="F910" s="64"/>
      <c r="G910" s="64"/>
      <c r="H910" s="64"/>
    </row>
    <row r="911" spans="6:8" ht="12.75">
      <c r="F911" s="64"/>
      <c r="G911" s="64"/>
      <c r="H911" s="64"/>
    </row>
    <row r="912" spans="6:8" ht="12.75">
      <c r="F912" s="64"/>
      <c r="G912" s="64"/>
      <c r="H912" s="64"/>
    </row>
    <row r="913" spans="6:8" ht="12.75">
      <c r="F913" s="64"/>
      <c r="G913" s="64"/>
      <c r="H913" s="64"/>
    </row>
    <row r="914" spans="6:8" ht="12.75">
      <c r="F914" s="64"/>
      <c r="G914" s="64"/>
      <c r="H914" s="64"/>
    </row>
    <row r="915" spans="6:8" ht="12.75">
      <c r="F915" s="64"/>
      <c r="G915" s="64"/>
      <c r="H915" s="64"/>
    </row>
    <row r="916" spans="6:8" ht="12.75">
      <c r="F916" s="64"/>
      <c r="G916" s="64"/>
      <c r="H916" s="64"/>
    </row>
    <row r="917" spans="6:8" ht="12.75">
      <c r="F917" s="64"/>
      <c r="G917" s="64"/>
      <c r="H917" s="64"/>
    </row>
    <row r="918" spans="6:8" ht="12.75">
      <c r="F918" s="64"/>
      <c r="G918" s="64"/>
      <c r="H918" s="64"/>
    </row>
    <row r="919" spans="6:8" ht="12.75">
      <c r="F919" s="64"/>
      <c r="G919" s="64"/>
      <c r="H919" s="64"/>
    </row>
    <row r="920" spans="6:8" ht="12.75">
      <c r="F920" s="64"/>
      <c r="G920" s="64"/>
      <c r="H920" s="64"/>
    </row>
    <row r="921" spans="6:8" ht="12.75">
      <c r="F921" s="64"/>
      <c r="G921" s="64"/>
      <c r="H921" s="64"/>
    </row>
    <row r="922" spans="6:8" ht="12.75">
      <c r="F922" s="64"/>
      <c r="G922" s="64"/>
      <c r="H922" s="64"/>
    </row>
    <row r="923" spans="6:8" ht="12.75">
      <c r="F923" s="64"/>
      <c r="G923" s="64"/>
      <c r="H923" s="64"/>
    </row>
    <row r="924" spans="6:8" ht="12.75">
      <c r="F924" s="64"/>
      <c r="G924" s="64"/>
      <c r="H924" s="64"/>
    </row>
    <row r="925" spans="6:8" ht="12.75">
      <c r="F925" s="64"/>
      <c r="G925" s="64"/>
      <c r="H925" s="64"/>
    </row>
    <row r="926" spans="6:8" ht="12.75">
      <c r="F926" s="64"/>
      <c r="G926" s="64"/>
      <c r="H926" s="64"/>
    </row>
    <row r="927" spans="6:8" ht="12.75">
      <c r="F927" s="64"/>
      <c r="G927" s="64"/>
      <c r="H927" s="64"/>
    </row>
    <row r="928" spans="6:8" ht="12.75">
      <c r="F928" s="64"/>
      <c r="G928" s="64"/>
      <c r="H928" s="64"/>
    </row>
    <row r="929" spans="6:8" ht="12.75">
      <c r="F929" s="64"/>
      <c r="G929" s="64"/>
      <c r="H929" s="64"/>
    </row>
    <row r="930" spans="6:8" ht="12.75">
      <c r="F930" s="64"/>
      <c r="G930" s="64"/>
      <c r="H930" s="64"/>
    </row>
    <row r="931" spans="6:8" ht="12.75">
      <c r="F931" s="64"/>
      <c r="G931" s="64"/>
      <c r="H931" s="64"/>
    </row>
    <row r="932" spans="6:8" ht="12.75">
      <c r="F932" s="64"/>
      <c r="G932" s="64"/>
      <c r="H932" s="64"/>
    </row>
    <row r="933" spans="6:8" ht="12.75">
      <c r="F933" s="64"/>
      <c r="G933" s="64"/>
      <c r="H933" s="64"/>
    </row>
    <row r="934" spans="6:8" ht="12.75">
      <c r="F934" s="64"/>
      <c r="G934" s="64"/>
      <c r="H934" s="64"/>
    </row>
    <row r="935" spans="6:8" ht="12.75">
      <c r="F935" s="64"/>
      <c r="G935" s="64"/>
      <c r="H935" s="64"/>
    </row>
    <row r="936" spans="6:8" ht="12.75">
      <c r="F936" s="64"/>
      <c r="G936" s="64"/>
      <c r="H936" s="64"/>
    </row>
    <row r="937" spans="6:8" ht="12.75">
      <c r="F937" s="64"/>
      <c r="G937" s="64"/>
      <c r="H937" s="64"/>
    </row>
    <row r="938" spans="6:8" ht="12.75">
      <c r="F938" s="64"/>
      <c r="G938" s="64"/>
      <c r="H938" s="64"/>
    </row>
    <row r="939" spans="6:8" ht="12.75">
      <c r="F939" s="64"/>
      <c r="G939" s="64"/>
      <c r="H939" s="64"/>
    </row>
    <row r="940" spans="6:8" ht="12.75">
      <c r="F940" s="64"/>
      <c r="G940" s="64"/>
      <c r="H940" s="64"/>
    </row>
    <row r="941" spans="6:8" ht="12.75">
      <c r="F941" s="64"/>
      <c r="G941" s="64"/>
      <c r="H941" s="64"/>
    </row>
    <row r="942" spans="6:8" ht="12.75">
      <c r="F942" s="64"/>
      <c r="G942" s="64"/>
      <c r="H942" s="64"/>
    </row>
    <row r="943" spans="6:8" ht="12.75">
      <c r="F943" s="64"/>
      <c r="G943" s="64"/>
      <c r="H943" s="64"/>
    </row>
    <row r="944" spans="6:8" ht="12.75">
      <c r="F944" s="64"/>
      <c r="G944" s="64"/>
      <c r="H944" s="64"/>
    </row>
    <row r="945" spans="6:8" ht="12.75">
      <c r="F945" s="64"/>
      <c r="G945" s="64"/>
      <c r="H945" s="64"/>
    </row>
    <row r="946" spans="6:8" ht="12.75">
      <c r="F946" s="64"/>
      <c r="G946" s="64"/>
      <c r="H946" s="64"/>
    </row>
    <row r="947" spans="6:8" ht="12.75">
      <c r="F947" s="64"/>
      <c r="G947" s="64"/>
      <c r="H947" s="64"/>
    </row>
    <row r="948" spans="6:8" ht="12.75">
      <c r="F948" s="64"/>
      <c r="G948" s="64"/>
      <c r="H948" s="64"/>
    </row>
    <row r="949" spans="6:8" ht="12.75">
      <c r="F949" s="64"/>
      <c r="G949" s="64"/>
      <c r="H949" s="64"/>
    </row>
    <row r="950" spans="6:8" ht="12.75">
      <c r="F950" s="64"/>
      <c r="G950" s="64"/>
      <c r="H950" s="64"/>
    </row>
    <row r="951" spans="6:8" ht="12.75">
      <c r="F951" s="64"/>
      <c r="G951" s="64"/>
      <c r="H951" s="64"/>
    </row>
    <row r="952" spans="6:8" ht="12.75">
      <c r="F952" s="64"/>
      <c r="G952" s="64"/>
      <c r="H952" s="64"/>
    </row>
    <row r="953" spans="6:8" ht="12.75">
      <c r="F953" s="64"/>
      <c r="G953" s="64"/>
      <c r="H953" s="64"/>
    </row>
    <row r="954" spans="6:8" ht="12.75">
      <c r="F954" s="64"/>
      <c r="G954" s="64"/>
      <c r="H954" s="64"/>
    </row>
    <row r="955" spans="6:8" ht="12.75">
      <c r="F955" s="64"/>
      <c r="G955" s="64"/>
      <c r="H955" s="64"/>
    </row>
    <row r="956" spans="6:8" ht="12.75">
      <c r="F956" s="64"/>
      <c r="G956" s="64"/>
      <c r="H956" s="64"/>
    </row>
    <row r="957" spans="6:8" ht="12.75">
      <c r="F957" s="64"/>
      <c r="G957" s="64"/>
      <c r="H957" s="64"/>
    </row>
    <row r="958" spans="6:8" ht="12.75">
      <c r="F958" s="64"/>
      <c r="G958" s="64"/>
      <c r="H958" s="64"/>
    </row>
    <row r="959" spans="6:8" ht="12.75">
      <c r="F959" s="64"/>
      <c r="G959" s="64"/>
      <c r="H959" s="64"/>
    </row>
    <row r="960" spans="6:8" ht="12.75">
      <c r="F960" s="64"/>
      <c r="G960" s="64"/>
      <c r="H960" s="64"/>
    </row>
    <row r="961" spans="6:8" ht="12.75">
      <c r="F961" s="64"/>
      <c r="G961" s="64"/>
      <c r="H961" s="64"/>
    </row>
    <row r="962" spans="6:8" ht="12.75">
      <c r="F962" s="64"/>
      <c r="G962" s="64"/>
      <c r="H962" s="64"/>
    </row>
    <row r="963" spans="6:8" ht="12.75">
      <c r="F963" s="64"/>
      <c r="G963" s="64"/>
      <c r="H963" s="64"/>
    </row>
    <row r="964" spans="6:8" ht="12.75">
      <c r="F964" s="64"/>
      <c r="G964" s="64"/>
      <c r="H964" s="64"/>
    </row>
    <row r="965" spans="6:8" ht="12.75">
      <c r="F965" s="64"/>
      <c r="G965" s="64"/>
      <c r="H965" s="64"/>
    </row>
    <row r="966" spans="6:8" ht="12.75">
      <c r="F966" s="64"/>
      <c r="G966" s="64"/>
      <c r="H966" s="64"/>
    </row>
    <row r="967" spans="6:8" ht="12.75">
      <c r="F967" s="64"/>
      <c r="G967" s="64"/>
      <c r="H967" s="64"/>
    </row>
    <row r="968" spans="6:8" ht="12.75">
      <c r="F968" s="64"/>
      <c r="G968" s="64"/>
      <c r="H968" s="64"/>
    </row>
    <row r="969" spans="6:8" ht="12.75">
      <c r="F969" s="64"/>
      <c r="G969" s="64"/>
      <c r="H969" s="64"/>
    </row>
    <row r="970" spans="6:8" ht="12.75">
      <c r="F970" s="64"/>
      <c r="G970" s="64"/>
      <c r="H970" s="64"/>
    </row>
    <row r="971" spans="6:8" ht="12.75">
      <c r="F971" s="64"/>
      <c r="G971" s="64"/>
      <c r="H971" s="64"/>
    </row>
    <row r="972" spans="6:8" ht="12.75">
      <c r="F972" s="64"/>
      <c r="G972" s="64"/>
      <c r="H972" s="64"/>
    </row>
    <row r="973" spans="6:8" ht="12.75">
      <c r="F973" s="64"/>
      <c r="G973" s="64"/>
      <c r="H973" s="64"/>
    </row>
    <row r="974" spans="6:8" ht="12.75">
      <c r="F974" s="64"/>
      <c r="G974" s="64"/>
      <c r="H974" s="64"/>
    </row>
    <row r="975" spans="6:8" ht="12.75">
      <c r="F975" s="64"/>
      <c r="G975" s="64"/>
      <c r="H975" s="64"/>
    </row>
    <row r="976" spans="6:8" ht="12.75">
      <c r="F976" s="64"/>
      <c r="G976" s="64"/>
      <c r="H976" s="64"/>
    </row>
    <row r="977" spans="6:8" ht="12.75">
      <c r="F977" s="64"/>
      <c r="G977" s="64"/>
      <c r="H977" s="64"/>
    </row>
    <row r="978" spans="6:8" ht="12.75">
      <c r="F978" s="64"/>
      <c r="G978" s="64"/>
      <c r="H978" s="64"/>
    </row>
    <row r="979" spans="6:8" ht="12.75">
      <c r="F979" s="64"/>
      <c r="G979" s="64"/>
      <c r="H979" s="64"/>
    </row>
    <row r="980" spans="6:8" ht="12.75">
      <c r="F980" s="64"/>
      <c r="G980" s="64"/>
      <c r="H980" s="64"/>
    </row>
    <row r="981" spans="6:8" ht="12.75">
      <c r="F981" s="64"/>
      <c r="G981" s="64"/>
      <c r="H981" s="64"/>
    </row>
    <row r="982" spans="6:8" ht="12.75">
      <c r="F982" s="64"/>
      <c r="G982" s="64"/>
      <c r="H982" s="64"/>
    </row>
    <row r="983" spans="6:8" ht="12.75">
      <c r="F983" s="64"/>
      <c r="G983" s="64"/>
      <c r="H983" s="64"/>
    </row>
    <row r="984" spans="6:8" ht="12.75">
      <c r="F984" s="64"/>
      <c r="G984" s="64"/>
      <c r="H984" s="64"/>
    </row>
    <row r="985" spans="6:8" ht="12.75">
      <c r="F985" s="64"/>
      <c r="G985" s="64"/>
      <c r="H985" s="64"/>
    </row>
    <row r="986" spans="6:8" ht="12.75">
      <c r="F986" s="64"/>
      <c r="G986" s="64"/>
      <c r="H986" s="64"/>
    </row>
    <row r="987" spans="6:8" ht="12.75">
      <c r="F987" s="64"/>
      <c r="G987" s="64"/>
      <c r="H987" s="64"/>
    </row>
    <row r="988" spans="6:8" ht="12.75">
      <c r="F988" s="64"/>
      <c r="G988" s="64"/>
      <c r="H988" s="64"/>
    </row>
    <row r="989" spans="6:8" ht="12.75">
      <c r="F989" s="64"/>
      <c r="G989" s="64"/>
      <c r="H989" s="64"/>
    </row>
    <row r="990" spans="6:8" ht="12.75">
      <c r="F990" s="64"/>
      <c r="G990" s="64"/>
      <c r="H990" s="64"/>
    </row>
    <row r="991" spans="6:8" ht="12.75">
      <c r="F991" s="64"/>
      <c r="G991" s="64"/>
      <c r="H991" s="64"/>
    </row>
    <row r="992" spans="6:8" ht="12.75">
      <c r="F992" s="64"/>
      <c r="G992" s="64"/>
      <c r="H992" s="64"/>
    </row>
    <row r="993" spans="6:8" ht="12.75">
      <c r="F993" s="64"/>
      <c r="G993" s="64"/>
      <c r="H993" s="64"/>
    </row>
    <row r="994" spans="6:8" ht="12.75">
      <c r="F994" s="64"/>
      <c r="G994" s="64"/>
      <c r="H994" s="64"/>
    </row>
    <row r="995" spans="6:8" ht="12.75">
      <c r="F995" s="64"/>
      <c r="G995" s="64"/>
      <c r="H995" s="64"/>
    </row>
    <row r="996" spans="6:8" ht="12.75">
      <c r="F996" s="64"/>
      <c r="G996" s="64"/>
      <c r="H996" s="64"/>
    </row>
    <row r="997" spans="6:8" ht="12.75">
      <c r="F997" s="64"/>
      <c r="G997" s="64"/>
      <c r="H997" s="64"/>
    </row>
    <row r="998" spans="6:8" ht="12.75">
      <c r="F998" s="64"/>
      <c r="G998" s="64"/>
      <c r="H998" s="64"/>
    </row>
    <row r="999" spans="6:8" ht="12.75">
      <c r="F999" s="64"/>
      <c r="G999" s="64"/>
      <c r="H999" s="64"/>
    </row>
    <row r="1000" spans="6:8" ht="12.75">
      <c r="F1000" s="64"/>
      <c r="G1000" s="64"/>
      <c r="H1000" s="64"/>
    </row>
    <row r="1001" spans="6:8" ht="12.75">
      <c r="F1001" s="64"/>
      <c r="G1001" s="64"/>
      <c r="H1001" s="64"/>
    </row>
    <row r="1002" spans="6:8" ht="12.75">
      <c r="F1002" s="64"/>
      <c r="G1002" s="64"/>
      <c r="H1002" s="64"/>
    </row>
    <row r="1003" spans="6:8" ht="12.75">
      <c r="F1003" s="64"/>
      <c r="G1003" s="64"/>
      <c r="H1003" s="64"/>
    </row>
    <row r="1004" spans="6:8" ht="12.75">
      <c r="F1004" s="64"/>
      <c r="G1004" s="64"/>
      <c r="H1004" s="64"/>
    </row>
    <row r="1005" spans="6:8" ht="12.75">
      <c r="F1005" s="64"/>
      <c r="G1005" s="64"/>
      <c r="H1005" s="64"/>
    </row>
    <row r="1006" spans="6:8" ht="12.75">
      <c r="F1006" s="64"/>
      <c r="G1006" s="64"/>
      <c r="H1006" s="64"/>
    </row>
    <row r="1007" spans="6:8" ht="12.75">
      <c r="F1007" s="64"/>
      <c r="G1007" s="64"/>
      <c r="H1007" s="64"/>
    </row>
    <row r="1008" spans="6:8" ht="12.75">
      <c r="F1008" s="64"/>
      <c r="G1008" s="64"/>
      <c r="H1008" s="64"/>
    </row>
    <row r="1009" spans="6:8" ht="12.75">
      <c r="F1009" s="64"/>
      <c r="G1009" s="64"/>
      <c r="H1009" s="64"/>
    </row>
    <row r="1010" spans="6:8" ht="12.75">
      <c r="F1010" s="64"/>
      <c r="G1010" s="64"/>
      <c r="H1010" s="64"/>
    </row>
    <row r="1011" spans="6:8" ht="12.75">
      <c r="F1011" s="64"/>
      <c r="G1011" s="64"/>
      <c r="H1011" s="64"/>
    </row>
    <row r="1012" spans="6:8" ht="12.75">
      <c r="F1012" s="64"/>
      <c r="G1012" s="64"/>
      <c r="H1012" s="64"/>
    </row>
    <row r="1013" spans="6:8" ht="12.75">
      <c r="F1013" s="64"/>
      <c r="G1013" s="64"/>
      <c r="H1013" s="64"/>
    </row>
    <row r="1014" spans="6:8" ht="12.75">
      <c r="F1014" s="64"/>
      <c r="G1014" s="64"/>
      <c r="H1014" s="64"/>
    </row>
    <row r="1015" spans="6:8" ht="12.75">
      <c r="F1015" s="64"/>
      <c r="G1015" s="64"/>
      <c r="H1015" s="64"/>
    </row>
    <row r="1016" spans="6:8" ht="12.75">
      <c r="F1016" s="64"/>
      <c r="G1016" s="64"/>
      <c r="H1016" s="64"/>
    </row>
    <row r="1017" spans="6:8" ht="12.75">
      <c r="F1017" s="64"/>
      <c r="G1017" s="64"/>
      <c r="H1017" s="64"/>
    </row>
    <row r="1018" spans="6:8" ht="12.75">
      <c r="F1018" s="64"/>
      <c r="G1018" s="64"/>
      <c r="H1018" s="64"/>
    </row>
    <row r="1019" spans="6:8" ht="12.75">
      <c r="F1019" s="64"/>
      <c r="G1019" s="64"/>
      <c r="H1019" s="64"/>
    </row>
    <row r="1020" spans="6:8" ht="12.75">
      <c r="F1020" s="64"/>
      <c r="G1020" s="64"/>
      <c r="H1020" s="64"/>
    </row>
    <row r="1021" spans="6:8" ht="12.75">
      <c r="F1021" s="64"/>
      <c r="G1021" s="64"/>
      <c r="H1021" s="64"/>
    </row>
    <row r="1022" spans="6:8" ht="12.75">
      <c r="F1022" s="64"/>
      <c r="G1022" s="64"/>
      <c r="H1022" s="64"/>
    </row>
    <row r="1023" spans="6:8" ht="12.75">
      <c r="F1023" s="64"/>
      <c r="G1023" s="64"/>
      <c r="H1023" s="64"/>
    </row>
    <row r="1024" spans="6:8" ht="12.75">
      <c r="F1024" s="64"/>
      <c r="G1024" s="64"/>
      <c r="H1024" s="64"/>
    </row>
    <row r="1025" spans="6:8" ht="12.75">
      <c r="F1025" s="64"/>
      <c r="G1025" s="64"/>
      <c r="H1025" s="64"/>
    </row>
    <row r="1026" spans="6:8" ht="12.75">
      <c r="F1026" s="64"/>
      <c r="G1026" s="64"/>
      <c r="H1026" s="64"/>
    </row>
    <row r="1027" spans="6:8" ht="12.75">
      <c r="F1027" s="64"/>
      <c r="G1027" s="64"/>
      <c r="H1027" s="64"/>
    </row>
    <row r="1028" spans="6:8" ht="12.75">
      <c r="F1028" s="64"/>
      <c r="G1028" s="64"/>
      <c r="H1028" s="64"/>
    </row>
    <row r="1029" spans="6:8" ht="12.75">
      <c r="F1029" s="64"/>
      <c r="G1029" s="64"/>
      <c r="H1029" s="64"/>
    </row>
    <row r="1030" spans="6:8" ht="12.75">
      <c r="F1030" s="64"/>
      <c r="G1030" s="64"/>
      <c r="H1030" s="64"/>
    </row>
    <row r="1031" spans="6:8" ht="12.75">
      <c r="F1031" s="64"/>
      <c r="G1031" s="64"/>
      <c r="H1031" s="64"/>
    </row>
    <row r="1032" spans="6:8" ht="12.75">
      <c r="F1032" s="64"/>
      <c r="G1032" s="64"/>
      <c r="H1032" s="64"/>
    </row>
    <row r="1033" spans="6:8" ht="12.75">
      <c r="F1033" s="64"/>
      <c r="G1033" s="64"/>
      <c r="H1033" s="64"/>
    </row>
    <row r="1034" spans="6:8" ht="12.75">
      <c r="F1034" s="64"/>
      <c r="G1034" s="64"/>
      <c r="H1034" s="64"/>
    </row>
    <row r="1035" spans="6:8" ht="12.75">
      <c r="F1035" s="64"/>
      <c r="G1035" s="64"/>
      <c r="H1035" s="64"/>
    </row>
    <row r="1036" spans="6:8" ht="12.75">
      <c r="F1036" s="64"/>
      <c r="G1036" s="64"/>
      <c r="H1036" s="64"/>
    </row>
    <row r="1037" spans="6:8" ht="12.75">
      <c r="F1037" s="64"/>
      <c r="G1037" s="64"/>
      <c r="H1037" s="64"/>
    </row>
    <row r="1038" spans="6:8" ht="12.75">
      <c r="F1038" s="64"/>
      <c r="G1038" s="64"/>
      <c r="H1038" s="64"/>
    </row>
    <row r="1039" spans="6:8" ht="12.75">
      <c r="F1039" s="64"/>
      <c r="G1039" s="64"/>
      <c r="H1039" s="64"/>
    </row>
    <row r="1040" spans="6:8" ht="12.75">
      <c r="F1040" s="64"/>
      <c r="G1040" s="64"/>
      <c r="H1040" s="64"/>
    </row>
    <row r="1041" spans="6:8" ht="12.75">
      <c r="F1041" s="64"/>
      <c r="G1041" s="64"/>
      <c r="H1041" s="64"/>
    </row>
    <row r="1042" spans="6:8" ht="12.75">
      <c r="F1042" s="64"/>
      <c r="G1042" s="64"/>
      <c r="H1042" s="64"/>
    </row>
    <row r="1043" spans="6:8" ht="12.75">
      <c r="F1043" s="64"/>
      <c r="G1043" s="64"/>
      <c r="H1043" s="64"/>
    </row>
    <row r="1044" spans="6:8" ht="12.75">
      <c r="F1044" s="64"/>
      <c r="G1044" s="64"/>
      <c r="H1044" s="64"/>
    </row>
    <row r="1045" spans="6:8" ht="12.75">
      <c r="F1045" s="64"/>
      <c r="G1045" s="64"/>
      <c r="H1045" s="64"/>
    </row>
    <row r="1046" spans="6:8" ht="12.75">
      <c r="F1046" s="64"/>
      <c r="G1046" s="64"/>
      <c r="H1046" s="64"/>
    </row>
    <row r="1047" spans="6:8" ht="12.75">
      <c r="F1047" s="64"/>
      <c r="G1047" s="64"/>
      <c r="H1047" s="64"/>
    </row>
    <row r="1048" spans="6:8" ht="12.75">
      <c r="F1048" s="64"/>
      <c r="G1048" s="64"/>
      <c r="H1048" s="64"/>
    </row>
    <row r="1049" spans="6:8" ht="12.75">
      <c r="F1049" s="64"/>
      <c r="G1049" s="64"/>
      <c r="H1049" s="64"/>
    </row>
    <row r="1050" spans="6:8" ht="12.75">
      <c r="F1050" s="64"/>
      <c r="G1050" s="64"/>
      <c r="H1050" s="64"/>
    </row>
    <row r="1051" spans="6:8" ht="12.75">
      <c r="F1051" s="64"/>
      <c r="G1051" s="64"/>
      <c r="H1051" s="64"/>
    </row>
    <row r="1052" spans="6:8" ht="12.75">
      <c r="F1052" s="64"/>
      <c r="G1052" s="64"/>
      <c r="H1052" s="64"/>
    </row>
    <row r="1053" spans="6:8" ht="12.75">
      <c r="F1053" s="64"/>
      <c r="G1053" s="64"/>
      <c r="H1053" s="64"/>
    </row>
    <row r="1054" spans="6:8" ht="12.75">
      <c r="F1054" s="64"/>
      <c r="G1054" s="64"/>
      <c r="H1054" s="64"/>
    </row>
    <row r="1055" spans="6:8" ht="12.75">
      <c r="F1055" s="64"/>
      <c r="G1055" s="64"/>
      <c r="H1055" s="64"/>
    </row>
    <row r="1056" spans="6:8" ht="12.75">
      <c r="F1056" s="64"/>
      <c r="G1056" s="64"/>
      <c r="H1056" s="64"/>
    </row>
    <row r="1057" spans="6:8" ht="12.75">
      <c r="F1057" s="64"/>
      <c r="G1057" s="64"/>
      <c r="H1057" s="64"/>
    </row>
    <row r="1058" spans="6:8" ht="12.75">
      <c r="F1058" s="64"/>
      <c r="G1058" s="64"/>
      <c r="H1058" s="64"/>
    </row>
    <row r="1059" spans="6:8" ht="12.75">
      <c r="F1059" s="64"/>
      <c r="G1059" s="64"/>
      <c r="H1059" s="64"/>
    </row>
    <row r="1060" spans="6:8" ht="12.75">
      <c r="F1060" s="64"/>
      <c r="G1060" s="64"/>
      <c r="H1060" s="64"/>
    </row>
    <row r="1061" spans="6:8" ht="12.75">
      <c r="F1061" s="64"/>
      <c r="G1061" s="64"/>
      <c r="H1061" s="64"/>
    </row>
    <row r="1062" spans="6:8" ht="12.75">
      <c r="F1062" s="64"/>
      <c r="G1062" s="64"/>
      <c r="H1062" s="64"/>
    </row>
    <row r="1063" spans="6:8" ht="12.75">
      <c r="F1063" s="64"/>
      <c r="G1063" s="64"/>
      <c r="H1063" s="64"/>
    </row>
    <row r="1064" spans="6:8" ht="12.75">
      <c r="F1064" s="64"/>
      <c r="G1064" s="64"/>
      <c r="H1064" s="64"/>
    </row>
    <row r="1065" spans="6:8" ht="12.75">
      <c r="F1065" s="64"/>
      <c r="G1065" s="64"/>
      <c r="H1065" s="64"/>
    </row>
    <row r="1066" spans="6:8" ht="12.75">
      <c r="F1066" s="64"/>
      <c r="G1066" s="64"/>
      <c r="H1066" s="64"/>
    </row>
    <row r="1067" spans="6:8" ht="12.75">
      <c r="F1067" s="64"/>
      <c r="G1067" s="64"/>
      <c r="H1067" s="64"/>
    </row>
    <row r="1068" spans="6:8" ht="12.75">
      <c r="F1068" s="64"/>
      <c r="G1068" s="64"/>
      <c r="H1068" s="64"/>
    </row>
    <row r="1069" spans="6:8" ht="12.75">
      <c r="F1069" s="64"/>
      <c r="G1069" s="64"/>
      <c r="H1069" s="64"/>
    </row>
    <row r="1070" spans="6:8" ht="12.75">
      <c r="F1070" s="64"/>
      <c r="G1070" s="64"/>
      <c r="H1070" s="64"/>
    </row>
    <row r="1071" spans="6:8" ht="12.75">
      <c r="F1071" s="64"/>
      <c r="G1071" s="64"/>
      <c r="H1071" s="64"/>
    </row>
    <row r="1072" spans="6:8" ht="12.75">
      <c r="F1072" s="64"/>
      <c r="G1072" s="64"/>
      <c r="H1072" s="64"/>
    </row>
    <row r="1073" spans="6:8" ht="12.75">
      <c r="F1073" s="64"/>
      <c r="G1073" s="64"/>
      <c r="H1073" s="64"/>
    </row>
    <row r="1074" spans="6:8" ht="12.75">
      <c r="F1074" s="64"/>
      <c r="G1074" s="64"/>
      <c r="H1074" s="64"/>
    </row>
    <row r="1075" spans="6:8" ht="12.75">
      <c r="F1075" s="64"/>
      <c r="G1075" s="64"/>
      <c r="H1075" s="64"/>
    </row>
    <row r="1076" spans="6:8" ht="12.75">
      <c r="F1076" s="64"/>
      <c r="G1076" s="64"/>
      <c r="H1076" s="64"/>
    </row>
    <row r="1077" spans="6:8" ht="12.75">
      <c r="F1077" s="64"/>
      <c r="G1077" s="64"/>
      <c r="H1077" s="64"/>
    </row>
    <row r="1078" spans="6:8" ht="12.75">
      <c r="F1078" s="64"/>
      <c r="G1078" s="64"/>
      <c r="H1078" s="64"/>
    </row>
    <row r="1079" spans="6:8" ht="12.75">
      <c r="F1079" s="64"/>
      <c r="G1079" s="64"/>
      <c r="H1079" s="64"/>
    </row>
    <row r="1080" spans="6:8" ht="12.75">
      <c r="F1080" s="64"/>
      <c r="G1080" s="64"/>
      <c r="H1080" s="64"/>
    </row>
    <row r="1081" spans="6:8" ht="12.75">
      <c r="F1081" s="64"/>
      <c r="G1081" s="64"/>
      <c r="H1081" s="64"/>
    </row>
    <row r="1082" spans="6:8" ht="12.75">
      <c r="F1082" s="64"/>
      <c r="G1082" s="64"/>
      <c r="H1082" s="64"/>
    </row>
    <row r="1083" spans="6:8" ht="12.75">
      <c r="F1083" s="64"/>
      <c r="G1083" s="64"/>
      <c r="H1083" s="64"/>
    </row>
    <row r="1084" spans="6:8" ht="12.75">
      <c r="F1084" s="64"/>
      <c r="G1084" s="64"/>
      <c r="H1084" s="64"/>
    </row>
    <row r="1085" spans="6:8" ht="12.75">
      <c r="F1085" s="64"/>
      <c r="G1085" s="64"/>
      <c r="H1085" s="64"/>
    </row>
    <row r="1086" spans="6:8" ht="12.75">
      <c r="F1086" s="64"/>
      <c r="G1086" s="64"/>
      <c r="H1086" s="64"/>
    </row>
    <row r="1087" spans="6:8" ht="12.75">
      <c r="F1087" s="64"/>
      <c r="G1087" s="64"/>
      <c r="H1087" s="64"/>
    </row>
    <row r="1088" spans="6:8" ht="12.75">
      <c r="F1088" s="64"/>
      <c r="G1088" s="64"/>
      <c r="H1088" s="64"/>
    </row>
    <row r="1089" spans="6:8" ht="12.75">
      <c r="F1089" s="64"/>
      <c r="G1089" s="64"/>
      <c r="H1089" s="64"/>
    </row>
    <row r="1090" spans="6:8" ht="12.75">
      <c r="F1090" s="64"/>
      <c r="G1090" s="64"/>
      <c r="H1090" s="64"/>
    </row>
    <row r="1091" spans="6:8" ht="12.75">
      <c r="F1091" s="64"/>
      <c r="G1091" s="64"/>
      <c r="H1091" s="64"/>
    </row>
    <row r="1092" spans="6:8" ht="12.75">
      <c r="F1092" s="64"/>
      <c r="G1092" s="64"/>
      <c r="H1092" s="64"/>
    </row>
    <row r="1093" spans="6:8" ht="12.75">
      <c r="F1093" s="64"/>
      <c r="G1093" s="64"/>
      <c r="H1093" s="64"/>
    </row>
    <row r="1094" spans="6:8" ht="12.75">
      <c r="F1094" s="64"/>
      <c r="G1094" s="64"/>
      <c r="H1094" s="64"/>
    </row>
    <row r="1095" spans="6:8" ht="12.75">
      <c r="F1095" s="64"/>
      <c r="G1095" s="64"/>
      <c r="H1095" s="64"/>
    </row>
    <row r="1096" spans="6:8" ht="12.75">
      <c r="F1096" s="64"/>
      <c r="G1096" s="64"/>
      <c r="H1096" s="64"/>
    </row>
    <row r="1097" spans="6:8" ht="12.75">
      <c r="F1097" s="64"/>
      <c r="G1097" s="64"/>
      <c r="H1097" s="64"/>
    </row>
    <row r="1098" spans="6:8" ht="12.75">
      <c r="F1098" s="64"/>
      <c r="G1098" s="64"/>
      <c r="H1098" s="64"/>
    </row>
    <row r="1099" spans="6:8" ht="12.75">
      <c r="F1099" s="64"/>
      <c r="G1099" s="64"/>
      <c r="H1099" s="64"/>
    </row>
    <row r="1100" spans="6:8" ht="12.75">
      <c r="F1100" s="64"/>
      <c r="G1100" s="64"/>
      <c r="H1100" s="64"/>
    </row>
    <row r="1101" spans="6:8" ht="12.75">
      <c r="F1101" s="64"/>
      <c r="G1101" s="64"/>
      <c r="H1101" s="64"/>
    </row>
    <row r="1102" spans="6:8" ht="12.75">
      <c r="F1102" s="64"/>
      <c r="G1102" s="64"/>
      <c r="H1102" s="64"/>
    </row>
    <row r="1103" spans="6:8" ht="12.75">
      <c r="F1103" s="64"/>
      <c r="G1103" s="64"/>
      <c r="H1103" s="64"/>
    </row>
    <row r="1104" spans="6:8" ht="12.75">
      <c r="F1104" s="64"/>
      <c r="G1104" s="64"/>
      <c r="H1104" s="64"/>
    </row>
    <row r="1105" spans="6:8" ht="12.75">
      <c r="F1105" s="64"/>
      <c r="G1105" s="64"/>
      <c r="H1105" s="64"/>
    </row>
    <row r="1106" spans="6:8" ht="12.75">
      <c r="F1106" s="64"/>
      <c r="G1106" s="64"/>
      <c r="H1106" s="64"/>
    </row>
    <row r="1107" spans="6:8" ht="12.75">
      <c r="F1107" s="64"/>
      <c r="G1107" s="64"/>
      <c r="H1107" s="64"/>
    </row>
    <row r="1108" spans="6:8" ht="12.75">
      <c r="F1108" s="64"/>
      <c r="G1108" s="64"/>
      <c r="H1108" s="64"/>
    </row>
    <row r="1109" spans="6:8" ht="12.75">
      <c r="F1109" s="64"/>
      <c r="G1109" s="64"/>
      <c r="H1109" s="64"/>
    </row>
    <row r="1110" spans="6:8" ht="12.75">
      <c r="F1110" s="64"/>
      <c r="G1110" s="64"/>
      <c r="H1110" s="64"/>
    </row>
    <row r="1111" spans="6:8" ht="12.75">
      <c r="F1111" s="64"/>
      <c r="G1111" s="64"/>
      <c r="H1111" s="64"/>
    </row>
    <row r="1112" spans="6:8" ht="12.75">
      <c r="F1112" s="64"/>
      <c r="G1112" s="64"/>
      <c r="H1112" s="64"/>
    </row>
    <row r="1113" spans="6:8" ht="12.75">
      <c r="F1113" s="64"/>
      <c r="G1113" s="64"/>
      <c r="H1113" s="64"/>
    </row>
    <row r="1114" spans="6:8" ht="12.75">
      <c r="F1114" s="64"/>
      <c r="G1114" s="64"/>
      <c r="H1114" s="64"/>
    </row>
    <row r="1115" spans="6:8" ht="12.75">
      <c r="F1115" s="64"/>
      <c r="G1115" s="64"/>
      <c r="H1115" s="64"/>
    </row>
    <row r="1116" spans="6:8" ht="12.75">
      <c r="F1116" s="64"/>
      <c r="G1116" s="64"/>
      <c r="H1116" s="64"/>
    </row>
    <row r="1117" spans="6:8" ht="12.75">
      <c r="F1117" s="64"/>
      <c r="G1117" s="64"/>
      <c r="H1117" s="64"/>
    </row>
    <row r="1118" spans="6:8" ht="12.75">
      <c r="F1118" s="64"/>
      <c r="G1118" s="64"/>
      <c r="H1118" s="64"/>
    </row>
    <row r="1119" spans="6:8" ht="12.75">
      <c r="F1119" s="64"/>
      <c r="G1119" s="64"/>
      <c r="H1119" s="64"/>
    </row>
    <row r="1120" spans="6:8" ht="12.75">
      <c r="F1120" s="64"/>
      <c r="G1120" s="64"/>
      <c r="H1120" s="64"/>
    </row>
    <row r="1121" spans="6:8" ht="12.75">
      <c r="F1121" s="64"/>
      <c r="G1121" s="64"/>
      <c r="H1121" s="64"/>
    </row>
    <row r="1122" spans="6:8" ht="12.75">
      <c r="F1122" s="64"/>
      <c r="G1122" s="64"/>
      <c r="H1122" s="64"/>
    </row>
    <row r="1123" spans="6:8" ht="12.75">
      <c r="F1123" s="64"/>
      <c r="G1123" s="64"/>
      <c r="H1123" s="64"/>
    </row>
    <row r="1124" spans="6:8" ht="12.75">
      <c r="F1124" s="64"/>
      <c r="G1124" s="64"/>
      <c r="H1124" s="64"/>
    </row>
    <row r="1125" spans="6:8" ht="12.75">
      <c r="F1125" s="64"/>
      <c r="G1125" s="64"/>
      <c r="H1125" s="64"/>
    </row>
    <row r="1126" spans="6:8" ht="12.75">
      <c r="F1126" s="64"/>
      <c r="G1126" s="64"/>
      <c r="H1126" s="64"/>
    </row>
    <row r="1127" spans="6:8" ht="12.75">
      <c r="F1127" s="64"/>
      <c r="G1127" s="64"/>
      <c r="H1127" s="64"/>
    </row>
    <row r="1128" spans="6:8" ht="12.75">
      <c r="F1128" s="64"/>
      <c r="G1128" s="64"/>
      <c r="H1128" s="64"/>
    </row>
    <row r="1129" spans="6:8" ht="12.75">
      <c r="F1129" s="64"/>
      <c r="G1129" s="64"/>
      <c r="H1129" s="64"/>
    </row>
    <row r="1130" spans="6:8" ht="12.75">
      <c r="F1130" s="64"/>
      <c r="G1130" s="64"/>
      <c r="H1130" s="64"/>
    </row>
    <row r="1131" spans="6:8" ht="12.75">
      <c r="F1131" s="64"/>
      <c r="G1131" s="64"/>
      <c r="H1131" s="64"/>
    </row>
    <row r="1132" spans="6:8" ht="12.75">
      <c r="F1132" s="64"/>
      <c r="G1132" s="64"/>
      <c r="H1132" s="64"/>
    </row>
    <row r="1133" spans="6:8" ht="12.75">
      <c r="F1133" s="64"/>
      <c r="G1133" s="64"/>
      <c r="H1133" s="64"/>
    </row>
    <row r="1134" spans="6:8" ht="12.75">
      <c r="F1134" s="64"/>
      <c r="G1134" s="64"/>
      <c r="H1134" s="64"/>
    </row>
    <row r="1135" spans="6:8" ht="12.75">
      <c r="F1135" s="64"/>
      <c r="G1135" s="64"/>
      <c r="H1135" s="64"/>
    </row>
    <row r="1136" spans="6:8" ht="12.75">
      <c r="F1136" s="64"/>
      <c r="G1136" s="64"/>
      <c r="H1136" s="64"/>
    </row>
    <row r="1137" spans="6:8" ht="12.75">
      <c r="F1137" s="64"/>
      <c r="G1137" s="64"/>
      <c r="H1137" s="64"/>
    </row>
    <row r="1138" spans="6:8" ht="12.75">
      <c r="F1138" s="64"/>
      <c r="G1138" s="64"/>
      <c r="H1138" s="64"/>
    </row>
    <row r="1139" spans="6:8" ht="12.75">
      <c r="F1139" s="64"/>
      <c r="G1139" s="64"/>
      <c r="H1139" s="64"/>
    </row>
    <row r="1140" spans="6:8" ht="12.75">
      <c r="F1140" s="64"/>
      <c r="G1140" s="64"/>
      <c r="H1140" s="64"/>
    </row>
    <row r="1141" spans="6:8" ht="12.75">
      <c r="F1141" s="64"/>
      <c r="G1141" s="64"/>
      <c r="H1141" s="64"/>
    </row>
    <row r="1142" spans="6:8" ht="12.75">
      <c r="F1142" s="64"/>
      <c r="G1142" s="64"/>
      <c r="H1142" s="64"/>
    </row>
    <row r="1143" spans="6:8" ht="12.75">
      <c r="F1143" s="64"/>
      <c r="G1143" s="64"/>
      <c r="H1143" s="64"/>
    </row>
    <row r="1144" spans="6:8" ht="12.75">
      <c r="F1144" s="64"/>
      <c r="G1144" s="64"/>
      <c r="H1144" s="64"/>
    </row>
    <row r="1145" spans="6:8" ht="12.75">
      <c r="F1145" s="64"/>
      <c r="G1145" s="64"/>
      <c r="H1145" s="64"/>
    </row>
    <row r="1146" spans="6:8" ht="12.75">
      <c r="F1146" s="64"/>
      <c r="G1146" s="64"/>
      <c r="H1146" s="64"/>
    </row>
    <row r="1147" spans="6:8" ht="12.75">
      <c r="F1147" s="64"/>
      <c r="G1147" s="64"/>
      <c r="H1147" s="64"/>
    </row>
    <row r="1148" spans="6:8" ht="12.75">
      <c r="F1148" s="64"/>
      <c r="G1148" s="64"/>
      <c r="H1148" s="64"/>
    </row>
    <row r="1149" spans="6:8" ht="12.75">
      <c r="F1149" s="64"/>
      <c r="G1149" s="64"/>
      <c r="H1149" s="64"/>
    </row>
    <row r="1150" spans="6:8" ht="12.75">
      <c r="F1150" s="64"/>
      <c r="G1150" s="64"/>
      <c r="H1150" s="64"/>
    </row>
    <row r="1151" spans="6:8" ht="12.75">
      <c r="F1151" s="64"/>
      <c r="G1151" s="64"/>
      <c r="H1151" s="64"/>
    </row>
    <row r="1152" spans="6:8" ht="12.75">
      <c r="F1152" s="64"/>
      <c r="G1152" s="64"/>
      <c r="H1152" s="64"/>
    </row>
    <row r="1153" spans="6:8" ht="12.75">
      <c r="F1153" s="64"/>
      <c r="G1153" s="64"/>
      <c r="H1153" s="64"/>
    </row>
    <row r="1154" spans="6:8" ht="12.75">
      <c r="F1154" s="64"/>
      <c r="G1154" s="64"/>
      <c r="H1154" s="64"/>
    </row>
    <row r="1155" spans="6:8" ht="12.75">
      <c r="F1155" s="64"/>
      <c r="G1155" s="64"/>
      <c r="H1155" s="64"/>
    </row>
    <row r="1156" spans="6:8" ht="12.75">
      <c r="F1156" s="64"/>
      <c r="G1156" s="64"/>
      <c r="H1156" s="64"/>
    </row>
    <row r="1157" spans="6:8" ht="12.75">
      <c r="F1157" s="64"/>
      <c r="G1157" s="64"/>
      <c r="H1157" s="64"/>
    </row>
    <row r="1158" spans="6:8" ht="12.75">
      <c r="F1158" s="64"/>
      <c r="G1158" s="64"/>
      <c r="H1158" s="64"/>
    </row>
    <row r="1159" spans="6:8" ht="12.75">
      <c r="F1159" s="64"/>
      <c r="G1159" s="64"/>
      <c r="H1159" s="64"/>
    </row>
    <row r="1160" spans="6:8" ht="12.75">
      <c r="F1160" s="64"/>
      <c r="G1160" s="64"/>
      <c r="H1160" s="64"/>
    </row>
    <row r="1161" spans="6:8" ht="12.75">
      <c r="F1161" s="64"/>
      <c r="G1161" s="64"/>
      <c r="H1161" s="64"/>
    </row>
    <row r="1162" spans="6:8" ht="12.75">
      <c r="F1162" s="64"/>
      <c r="G1162" s="64"/>
      <c r="H1162" s="64"/>
    </row>
    <row r="1163" spans="6:8" ht="12.75">
      <c r="F1163" s="64"/>
      <c r="G1163" s="64"/>
      <c r="H1163" s="64"/>
    </row>
    <row r="1164" spans="6:8" ht="12.75">
      <c r="F1164" s="64"/>
      <c r="G1164" s="64"/>
      <c r="H1164" s="64"/>
    </row>
    <row r="1165" spans="6:8" ht="12.75">
      <c r="F1165" s="64"/>
      <c r="G1165" s="64"/>
      <c r="H1165" s="64"/>
    </row>
    <row r="1166" spans="6:8" ht="12.75">
      <c r="F1166" s="64"/>
      <c r="G1166" s="64"/>
      <c r="H1166" s="64"/>
    </row>
    <row r="1167" spans="6:8" ht="12.75">
      <c r="F1167" s="64"/>
      <c r="G1167" s="64"/>
      <c r="H1167" s="64"/>
    </row>
    <row r="1168" spans="6:8" ht="12.75">
      <c r="F1168" s="64"/>
      <c r="G1168" s="64"/>
      <c r="H1168" s="64"/>
    </row>
    <row r="1169" spans="6:8" ht="12.75">
      <c r="F1169" s="64"/>
      <c r="G1169" s="64"/>
      <c r="H1169" s="64"/>
    </row>
    <row r="1170" spans="6:8" ht="12.75">
      <c r="F1170" s="64"/>
      <c r="G1170" s="64"/>
      <c r="H1170" s="64"/>
    </row>
    <row r="1171" spans="6:8" ht="12.75">
      <c r="F1171" s="64"/>
      <c r="G1171" s="64"/>
      <c r="H1171" s="64"/>
    </row>
    <row r="1172" spans="6:8" ht="12.75">
      <c r="F1172" s="64"/>
      <c r="G1172" s="64"/>
      <c r="H1172" s="64"/>
    </row>
    <row r="1173" spans="6:8" ht="12.75">
      <c r="F1173" s="64"/>
      <c r="G1173" s="64"/>
      <c r="H1173" s="64"/>
    </row>
    <row r="1174" spans="6:8" ht="12.75">
      <c r="F1174" s="64"/>
      <c r="G1174" s="64"/>
      <c r="H1174" s="64"/>
    </row>
    <row r="1175" spans="6:8" ht="12.75">
      <c r="F1175" s="64"/>
      <c r="G1175" s="64"/>
      <c r="H1175" s="64"/>
    </row>
    <row r="1176" spans="6:8" ht="12.75">
      <c r="F1176" s="64"/>
      <c r="G1176" s="64"/>
      <c r="H1176" s="64"/>
    </row>
    <row r="1177" spans="6:8" ht="12.75">
      <c r="F1177" s="64"/>
      <c r="G1177" s="64"/>
      <c r="H1177" s="64"/>
    </row>
    <row r="1178" spans="6:8" ht="12.75">
      <c r="F1178" s="64"/>
      <c r="G1178" s="64"/>
      <c r="H1178" s="64"/>
    </row>
    <row r="1179" spans="6:8" ht="12.75">
      <c r="F1179" s="64"/>
      <c r="G1179" s="64"/>
      <c r="H1179" s="64"/>
    </row>
    <row r="1180" spans="6:8" ht="12.75">
      <c r="F1180" s="64"/>
      <c r="G1180" s="64"/>
      <c r="H1180" s="64"/>
    </row>
    <row r="1181" spans="6:8" ht="12.75">
      <c r="F1181" s="64"/>
      <c r="G1181" s="64"/>
      <c r="H1181" s="64"/>
    </row>
    <row r="1182" spans="6:8" ht="12.75">
      <c r="F1182" s="64"/>
      <c r="G1182" s="64"/>
      <c r="H1182" s="64"/>
    </row>
    <row r="1183" spans="6:8" ht="12.75">
      <c r="F1183" s="64"/>
      <c r="G1183" s="64"/>
      <c r="H1183" s="64"/>
    </row>
    <row r="1184" spans="6:8" ht="12.75">
      <c r="F1184" s="64"/>
      <c r="G1184" s="64"/>
      <c r="H1184" s="64"/>
    </row>
    <row r="1185" spans="6:8" ht="12.75">
      <c r="F1185" s="64"/>
      <c r="G1185" s="64"/>
      <c r="H1185" s="64"/>
    </row>
    <row r="1186" spans="6:8" ht="12.75">
      <c r="F1186" s="64"/>
      <c r="G1186" s="64"/>
      <c r="H1186" s="64"/>
    </row>
    <row r="1187" spans="6:8" ht="12.75">
      <c r="F1187" s="64"/>
      <c r="G1187" s="64"/>
      <c r="H1187" s="64"/>
    </row>
    <row r="1188" spans="6:8" ht="12.75">
      <c r="F1188" s="64"/>
      <c r="G1188" s="64"/>
      <c r="H1188" s="64"/>
    </row>
    <row r="1189" spans="6:8" ht="12.75">
      <c r="F1189" s="64"/>
      <c r="G1189" s="64"/>
      <c r="H1189" s="64"/>
    </row>
    <row r="1190" spans="6:8" ht="12.75">
      <c r="F1190" s="64"/>
      <c r="G1190" s="64"/>
      <c r="H1190" s="64"/>
    </row>
    <row r="1191" spans="6:8" ht="12.75">
      <c r="F1191" s="64"/>
      <c r="G1191" s="64"/>
      <c r="H1191" s="64"/>
    </row>
    <row r="1192" spans="6:8" ht="12.75">
      <c r="F1192" s="64"/>
      <c r="G1192" s="64"/>
      <c r="H1192" s="64"/>
    </row>
    <row r="1193" spans="6:8" ht="12.75">
      <c r="F1193" s="64"/>
      <c r="G1193" s="64"/>
      <c r="H1193" s="64"/>
    </row>
    <row r="1194" spans="6:8" ht="12.75">
      <c r="F1194" s="64"/>
      <c r="G1194" s="64"/>
      <c r="H1194" s="64"/>
    </row>
    <row r="1195" spans="6:8" ht="12.75">
      <c r="F1195" s="64"/>
      <c r="G1195" s="64"/>
      <c r="H1195" s="64"/>
    </row>
    <row r="1196" spans="6:8" ht="12.75">
      <c r="F1196" s="64"/>
      <c r="G1196" s="64"/>
      <c r="H1196" s="64"/>
    </row>
    <row r="1197" spans="6:8" ht="12.75">
      <c r="F1197" s="64"/>
      <c r="G1197" s="64"/>
      <c r="H1197" s="64"/>
    </row>
    <row r="1198" spans="6:8" ht="12.75">
      <c r="F1198" s="64"/>
      <c r="G1198" s="64"/>
      <c r="H1198" s="64"/>
    </row>
    <row r="1199" spans="6:8" ht="12.75">
      <c r="F1199" s="64"/>
      <c r="G1199" s="64"/>
      <c r="H1199" s="64"/>
    </row>
    <row r="1200" spans="6:8" ht="12.75">
      <c r="F1200" s="64"/>
      <c r="G1200" s="64"/>
      <c r="H1200" s="64"/>
    </row>
    <row r="1201" spans="6:8" ht="12.75">
      <c r="F1201" s="64"/>
      <c r="G1201" s="64"/>
      <c r="H1201" s="64"/>
    </row>
    <row r="1202" spans="6:8" ht="12.75">
      <c r="F1202" s="64"/>
      <c r="G1202" s="64"/>
      <c r="H1202" s="64"/>
    </row>
    <row r="1203" spans="6:8" ht="12.75">
      <c r="F1203" s="64"/>
      <c r="G1203" s="64"/>
      <c r="H1203" s="64"/>
    </row>
    <row r="1204" spans="6:8" ht="12.75">
      <c r="F1204" s="64"/>
      <c r="G1204" s="64"/>
      <c r="H1204" s="64"/>
    </row>
    <row r="1205" spans="6:8" ht="12.75">
      <c r="F1205" s="64"/>
      <c r="G1205" s="64"/>
      <c r="H1205" s="64"/>
    </row>
    <row r="1206" spans="6:8" ht="12.75">
      <c r="F1206" s="64"/>
      <c r="G1206" s="64"/>
      <c r="H1206" s="64"/>
    </row>
    <row r="1207" spans="6:8" ht="12.75">
      <c r="F1207" s="64"/>
      <c r="G1207" s="64"/>
      <c r="H1207" s="64"/>
    </row>
    <row r="1208" spans="6:8" ht="12.75">
      <c r="F1208" s="64"/>
      <c r="G1208" s="64"/>
      <c r="H1208" s="64"/>
    </row>
    <row r="1209" spans="6:8" ht="12.75">
      <c r="F1209" s="64"/>
      <c r="G1209" s="64"/>
      <c r="H1209" s="64"/>
    </row>
    <row r="1210" spans="6:8" ht="12.75">
      <c r="F1210" s="64"/>
      <c r="G1210" s="64"/>
      <c r="H1210" s="64"/>
    </row>
    <row r="1211" spans="6:8" ht="12.75">
      <c r="F1211" s="64"/>
      <c r="G1211" s="64"/>
      <c r="H1211" s="64"/>
    </row>
    <row r="1212" spans="6:8" ht="12.75">
      <c r="F1212" s="64"/>
      <c r="G1212" s="64"/>
      <c r="H1212" s="64"/>
    </row>
    <row r="1213" spans="6:8" ht="12.75">
      <c r="F1213" s="64"/>
      <c r="G1213" s="64"/>
      <c r="H1213" s="64"/>
    </row>
    <row r="1214" spans="6:8" ht="12.75">
      <c r="F1214" s="64"/>
      <c r="G1214" s="64"/>
      <c r="H1214" s="64"/>
    </row>
    <row r="1215" spans="6:8" ht="12.75">
      <c r="F1215" s="64"/>
      <c r="G1215" s="64"/>
      <c r="H1215" s="64"/>
    </row>
    <row r="1216" spans="6:8" ht="12.75">
      <c r="F1216" s="64"/>
      <c r="G1216" s="64"/>
      <c r="H1216" s="64"/>
    </row>
    <row r="1217" spans="6:8" ht="12.75">
      <c r="F1217" s="64"/>
      <c r="G1217" s="64"/>
      <c r="H1217" s="64"/>
    </row>
    <row r="1218" spans="6:8" ht="12.75">
      <c r="F1218" s="64"/>
      <c r="G1218" s="64"/>
      <c r="H1218" s="64"/>
    </row>
    <row r="1219" spans="6:8" ht="12.75">
      <c r="F1219" s="64"/>
      <c r="G1219" s="64"/>
      <c r="H1219" s="64"/>
    </row>
    <row r="1220" spans="6:8" ht="12.75">
      <c r="F1220" s="64"/>
      <c r="G1220" s="64"/>
      <c r="H1220" s="64"/>
    </row>
    <row r="1221" spans="6:8" ht="12.75">
      <c r="F1221" s="64"/>
      <c r="G1221" s="64"/>
      <c r="H1221" s="64"/>
    </row>
    <row r="1222" spans="6:8" ht="12.75">
      <c r="F1222" s="64"/>
      <c r="G1222" s="64"/>
      <c r="H1222" s="64"/>
    </row>
    <row r="1223" spans="6:8" ht="12.75">
      <c r="F1223" s="64"/>
      <c r="G1223" s="64"/>
      <c r="H1223" s="64"/>
    </row>
    <row r="1224" spans="6:8" ht="12.75">
      <c r="F1224" s="64"/>
      <c r="G1224" s="64"/>
      <c r="H1224" s="64"/>
    </row>
    <row r="1225" spans="6:8" ht="12.75">
      <c r="F1225" s="64"/>
      <c r="G1225" s="64"/>
      <c r="H1225" s="64"/>
    </row>
    <row r="1226" spans="6:8" ht="12.75">
      <c r="F1226" s="64"/>
      <c r="G1226" s="64"/>
      <c r="H1226" s="64"/>
    </row>
    <row r="1227" spans="6:8" ht="12.75">
      <c r="F1227" s="64"/>
      <c r="G1227" s="64"/>
      <c r="H1227" s="64"/>
    </row>
    <row r="1228" spans="6:8" ht="12.75">
      <c r="F1228" s="64"/>
      <c r="G1228" s="64"/>
      <c r="H1228" s="64"/>
    </row>
    <row r="1229" spans="6:8" ht="12.75">
      <c r="F1229" s="64"/>
      <c r="G1229" s="64"/>
      <c r="H1229" s="64"/>
    </row>
    <row r="1230" spans="6:8" ht="12.75">
      <c r="F1230" s="64"/>
      <c r="G1230" s="64"/>
      <c r="H1230" s="64"/>
    </row>
    <row r="1231" spans="6:8" ht="12.75">
      <c r="F1231" s="64"/>
      <c r="G1231" s="64"/>
      <c r="H1231" s="64"/>
    </row>
    <row r="1232" spans="6:8" ht="12.75">
      <c r="F1232" s="64"/>
      <c r="G1232" s="64"/>
      <c r="H1232" s="64"/>
    </row>
    <row r="1233" spans="6:8" ht="12.75">
      <c r="F1233" s="64"/>
      <c r="G1233" s="64"/>
      <c r="H1233" s="64"/>
    </row>
    <row r="1234" spans="6:8" ht="12.75">
      <c r="F1234" s="64"/>
      <c r="G1234" s="64"/>
      <c r="H1234" s="64"/>
    </row>
    <row r="1235" spans="6:8" ht="12.75">
      <c r="F1235" s="64"/>
      <c r="G1235" s="64"/>
      <c r="H1235" s="64"/>
    </row>
    <row r="1236" spans="6:8" ht="12.75">
      <c r="F1236" s="64"/>
      <c r="G1236" s="64"/>
      <c r="H1236" s="64"/>
    </row>
    <row r="1237" spans="6:8" ht="12.75">
      <c r="F1237" s="64"/>
      <c r="G1237" s="64"/>
      <c r="H1237" s="64"/>
    </row>
    <row r="1238" spans="6:8" ht="12.75">
      <c r="F1238" s="64"/>
      <c r="G1238" s="64"/>
      <c r="H1238" s="64"/>
    </row>
    <row r="1239" spans="6:8" ht="12.75">
      <c r="F1239" s="64"/>
      <c r="G1239" s="64"/>
      <c r="H1239" s="64"/>
    </row>
    <row r="1240" spans="6:8" ht="12.75">
      <c r="F1240" s="64"/>
      <c r="G1240" s="64"/>
      <c r="H1240" s="64"/>
    </row>
    <row r="1241" spans="6:8" ht="12.75">
      <c r="F1241" s="64"/>
      <c r="G1241" s="64"/>
      <c r="H1241" s="64"/>
    </row>
    <row r="1242" spans="6:8" ht="12.75">
      <c r="F1242" s="64"/>
      <c r="G1242" s="64"/>
      <c r="H1242" s="64"/>
    </row>
    <row r="1243" spans="6:8" ht="12.75">
      <c r="F1243" s="64"/>
      <c r="G1243" s="64"/>
      <c r="H1243" s="64"/>
    </row>
    <row r="1244" spans="6:8" ht="12.75">
      <c r="F1244" s="64"/>
      <c r="G1244" s="64"/>
      <c r="H1244" s="64"/>
    </row>
    <row r="1245" spans="6:8" ht="12.75">
      <c r="F1245" s="64"/>
      <c r="G1245" s="64"/>
      <c r="H1245" s="64"/>
    </row>
    <row r="1246" spans="6:8" ht="12.75">
      <c r="F1246" s="64"/>
      <c r="G1246" s="64"/>
      <c r="H1246" s="64"/>
    </row>
    <row r="1247" spans="6:8" ht="12.75">
      <c r="F1247" s="64"/>
      <c r="G1247" s="64"/>
      <c r="H1247" s="64"/>
    </row>
    <row r="1248" spans="6:8" ht="12.75">
      <c r="F1248" s="64"/>
      <c r="G1248" s="64"/>
      <c r="H1248" s="64"/>
    </row>
    <row r="1249" spans="6:8" ht="12.75">
      <c r="F1249" s="64"/>
      <c r="G1249" s="64"/>
      <c r="H1249" s="64"/>
    </row>
    <row r="1250" spans="6:8" ht="12.75">
      <c r="F1250" s="64"/>
      <c r="G1250" s="64"/>
      <c r="H1250" s="64"/>
    </row>
    <row r="1251" spans="6:8" ht="12.75">
      <c r="F1251" s="64"/>
      <c r="G1251" s="64"/>
      <c r="H1251" s="64"/>
    </row>
    <row r="1252" spans="6:8" ht="12.75">
      <c r="F1252" s="64"/>
      <c r="G1252" s="64"/>
      <c r="H1252" s="64"/>
    </row>
    <row r="1253" spans="6:8" ht="12.75">
      <c r="F1253" s="64"/>
      <c r="G1253" s="64"/>
      <c r="H1253" s="64"/>
    </row>
    <row r="1254" spans="6:8" ht="12.75">
      <c r="F1254" s="64"/>
      <c r="G1254" s="64"/>
      <c r="H1254" s="64"/>
    </row>
    <row r="1255" spans="6:8" ht="12.75">
      <c r="F1255" s="64"/>
      <c r="G1255" s="64"/>
      <c r="H1255" s="64"/>
    </row>
    <row r="1256" spans="6:8" ht="12.75">
      <c r="F1256" s="64"/>
      <c r="G1256" s="64"/>
      <c r="H1256" s="64"/>
    </row>
    <row r="1257" spans="6:8" ht="12.75">
      <c r="F1257" s="64"/>
      <c r="G1257" s="64"/>
      <c r="H1257" s="64"/>
    </row>
    <row r="1258" spans="6:8" ht="12.75">
      <c r="F1258" s="64"/>
      <c r="G1258" s="64"/>
      <c r="H1258" s="64"/>
    </row>
    <row r="1259" spans="6:8" ht="12.75">
      <c r="F1259" s="64"/>
      <c r="G1259" s="64"/>
      <c r="H1259" s="64"/>
    </row>
    <row r="1260" spans="6:8" ht="12.75">
      <c r="F1260" s="64"/>
      <c r="G1260" s="64"/>
      <c r="H1260" s="64"/>
    </row>
    <row r="1261" spans="6:8" ht="12.75">
      <c r="F1261" s="64"/>
      <c r="G1261" s="64"/>
      <c r="H1261" s="64"/>
    </row>
    <row r="1262" spans="6:8" ht="12.75">
      <c r="F1262" s="64"/>
      <c r="G1262" s="64"/>
      <c r="H1262" s="64"/>
    </row>
    <row r="1263" spans="6:8" ht="12.75">
      <c r="F1263" s="64"/>
      <c r="G1263" s="64"/>
      <c r="H1263" s="64"/>
    </row>
    <row r="1264" spans="6:8" ht="12.75">
      <c r="F1264" s="64"/>
      <c r="G1264" s="64"/>
      <c r="H1264" s="64"/>
    </row>
    <row r="1265" spans="6:8" ht="12.75">
      <c r="F1265" s="64"/>
      <c r="G1265" s="64"/>
      <c r="H1265" s="64"/>
    </row>
    <row r="1266" spans="6:8" ht="12.75">
      <c r="F1266" s="64"/>
      <c r="G1266" s="64"/>
      <c r="H1266" s="64"/>
    </row>
    <row r="1267" spans="6:8" ht="12.75">
      <c r="F1267" s="64"/>
      <c r="G1267" s="64"/>
      <c r="H1267" s="64"/>
    </row>
    <row r="1268" spans="6:8" ht="12.75">
      <c r="F1268" s="64"/>
      <c r="G1268" s="64"/>
      <c r="H1268" s="64"/>
    </row>
    <row r="1269" spans="6:8" ht="12.75">
      <c r="F1269" s="64"/>
      <c r="G1269" s="64"/>
      <c r="H1269" s="64"/>
    </row>
    <row r="1270" spans="6:8" ht="12.75">
      <c r="F1270" s="64"/>
      <c r="G1270" s="64"/>
      <c r="H1270" s="64"/>
    </row>
    <row r="1271" spans="6:8" ht="12.75">
      <c r="F1271" s="64"/>
      <c r="G1271" s="64"/>
      <c r="H1271" s="64"/>
    </row>
    <row r="1272" spans="6:8" ht="12.75">
      <c r="F1272" s="64"/>
      <c r="G1272" s="64"/>
      <c r="H1272" s="64"/>
    </row>
    <row r="1273" spans="6:8" ht="12.75">
      <c r="F1273" s="64"/>
      <c r="G1273" s="64"/>
      <c r="H1273" s="64"/>
    </row>
    <row r="1274" spans="6:8" ht="12.75">
      <c r="F1274" s="64"/>
      <c r="G1274" s="64"/>
      <c r="H1274" s="64"/>
    </row>
    <row r="1275" spans="6:8" ht="12.75">
      <c r="F1275" s="64"/>
      <c r="G1275" s="64"/>
      <c r="H1275" s="64"/>
    </row>
    <row r="1276" spans="6:8" ht="12.75">
      <c r="F1276" s="64"/>
      <c r="G1276" s="64"/>
      <c r="H1276" s="64"/>
    </row>
    <row r="1277" spans="6:8" ht="12.75">
      <c r="F1277" s="64"/>
      <c r="G1277" s="64"/>
      <c r="H1277" s="64"/>
    </row>
    <row r="1278" spans="6:8" ht="12.75">
      <c r="F1278" s="64"/>
      <c r="G1278" s="64"/>
      <c r="H1278" s="64"/>
    </row>
    <row r="1279" spans="6:8" ht="12.75">
      <c r="F1279" s="64"/>
      <c r="G1279" s="64"/>
      <c r="H1279" s="64"/>
    </row>
    <row r="1280" spans="6:8" ht="12.75">
      <c r="F1280" s="64"/>
      <c r="G1280" s="64"/>
      <c r="H1280" s="64"/>
    </row>
    <row r="1281" spans="6:8" ht="12.75">
      <c r="F1281" s="64"/>
      <c r="G1281" s="64"/>
      <c r="H1281" s="64"/>
    </row>
    <row r="1282" spans="6:8" ht="12.75">
      <c r="F1282" s="64"/>
      <c r="G1282" s="64"/>
      <c r="H1282" s="64"/>
    </row>
    <row r="1283" spans="6:8" ht="12.75">
      <c r="F1283" s="64"/>
      <c r="G1283" s="64"/>
      <c r="H1283" s="64"/>
    </row>
    <row r="1284" spans="6:8" ht="12.75">
      <c r="F1284" s="64"/>
      <c r="G1284" s="64"/>
      <c r="H1284" s="64"/>
    </row>
    <row r="1285" spans="6:8" ht="12.75">
      <c r="F1285" s="64"/>
      <c r="G1285" s="64"/>
      <c r="H1285" s="64"/>
    </row>
    <row r="1286" spans="6:8" ht="12.75">
      <c r="F1286" s="64"/>
      <c r="G1286" s="64"/>
      <c r="H1286" s="64"/>
    </row>
    <row r="1287" spans="6:8" ht="12.75">
      <c r="F1287" s="64"/>
      <c r="G1287" s="64"/>
      <c r="H1287" s="64"/>
    </row>
    <row r="1288" spans="6:8" ht="12.75">
      <c r="F1288" s="64"/>
      <c r="G1288" s="64"/>
      <c r="H1288" s="64"/>
    </row>
    <row r="1289" spans="6:8" ht="12.75">
      <c r="F1289" s="64"/>
      <c r="G1289" s="64"/>
      <c r="H1289" s="64"/>
    </row>
    <row r="1290" spans="6:8" ht="12.75">
      <c r="F1290" s="64"/>
      <c r="G1290" s="64"/>
      <c r="H1290" s="64"/>
    </row>
    <row r="1291" spans="6:8" ht="12.75">
      <c r="F1291" s="64"/>
      <c r="G1291" s="64"/>
      <c r="H1291" s="64"/>
    </row>
    <row r="1292" spans="6:8" ht="12.75">
      <c r="F1292" s="64"/>
      <c r="G1292" s="64"/>
      <c r="H1292" s="64"/>
    </row>
    <row r="1293" spans="6:8" ht="12.75">
      <c r="F1293" s="64"/>
      <c r="G1293" s="64"/>
      <c r="H1293" s="64"/>
    </row>
    <row r="1294" spans="6:8" ht="12.75">
      <c r="F1294" s="64"/>
      <c r="G1294" s="64"/>
      <c r="H1294" s="64"/>
    </row>
    <row r="1295" spans="6:8" ht="12.75">
      <c r="F1295" s="64"/>
      <c r="G1295" s="64"/>
      <c r="H1295" s="64"/>
    </row>
    <row r="1296" spans="6:8" ht="12.75">
      <c r="F1296" s="64"/>
      <c r="G1296" s="64"/>
      <c r="H1296" s="64"/>
    </row>
    <row r="1297" spans="6:8" ht="12.75">
      <c r="F1297" s="64"/>
      <c r="G1297" s="64"/>
      <c r="H1297" s="64"/>
    </row>
    <row r="1298" spans="6:8" ht="12.75">
      <c r="F1298" s="64"/>
      <c r="G1298" s="64"/>
      <c r="H1298" s="64"/>
    </row>
    <row r="1299" spans="6:8" ht="12.75">
      <c r="F1299" s="64"/>
      <c r="G1299" s="64"/>
      <c r="H1299" s="64"/>
    </row>
    <row r="1300" spans="6:8" ht="12.75">
      <c r="F1300" s="64"/>
      <c r="G1300" s="64"/>
      <c r="H1300" s="64"/>
    </row>
    <row r="1301" spans="6:8" ht="12.75">
      <c r="F1301" s="64"/>
      <c r="G1301" s="64"/>
      <c r="H1301" s="64"/>
    </row>
  </sheetData>
  <mergeCells count="58">
    <mergeCell ref="F29:F31"/>
    <mergeCell ref="G4:H5"/>
    <mergeCell ref="F19:F21"/>
    <mergeCell ref="F22:F24"/>
    <mergeCell ref="F26:F28"/>
    <mergeCell ref="F10:F12"/>
    <mergeCell ref="F13:F15"/>
    <mergeCell ref="F16:F18"/>
    <mergeCell ref="F4:F5"/>
    <mergeCell ref="F33:F35"/>
    <mergeCell ref="F36:F38"/>
    <mergeCell ref="F39:F41"/>
    <mergeCell ref="F42:F44"/>
    <mergeCell ref="F51:F53"/>
    <mergeCell ref="F55:F57"/>
    <mergeCell ref="F58:F60"/>
    <mergeCell ref="F61:F63"/>
    <mergeCell ref="F64:F66"/>
    <mergeCell ref="F67:F69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43:F145"/>
    <mergeCell ref="F146:F148"/>
    <mergeCell ref="F125:F127"/>
    <mergeCell ref="F128:F130"/>
    <mergeCell ref="F131:F133"/>
    <mergeCell ref="F134:F136"/>
    <mergeCell ref="F176:F178"/>
    <mergeCell ref="F161:F163"/>
    <mergeCell ref="F164:F166"/>
    <mergeCell ref="F167:F169"/>
    <mergeCell ref="F170:F172"/>
    <mergeCell ref="F3:H3"/>
    <mergeCell ref="F1:H1"/>
    <mergeCell ref="F2:H2"/>
    <mergeCell ref="F173:F175"/>
    <mergeCell ref="F149:F151"/>
    <mergeCell ref="F152:F154"/>
    <mergeCell ref="F155:F157"/>
    <mergeCell ref="F158:F160"/>
    <mergeCell ref="F137:F139"/>
    <mergeCell ref="F140:F142"/>
  </mergeCells>
  <printOptions horizontalCentered="1"/>
  <pageMargins left="0.7480314960629921" right="0.7480314960629921" top="0.984251968503937" bottom="0.9055118110236221" header="0.5118110236220472" footer="0.5118110236220472"/>
  <pageSetup horizontalDpi="300" verticalDpi="300" orientation="portrait" paperSize="5" scale="54" r:id="rId1"/>
  <rowBreaks count="3" manualBreakCount="3">
    <brk id="48" max="255" man="1"/>
    <brk id="94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Z105"/>
  <sheetViews>
    <sheetView showGridLines="0" workbookViewId="0" topLeftCell="A1">
      <selection activeCell="B7" sqref="B7:D8"/>
    </sheetView>
  </sheetViews>
  <sheetFormatPr defaultColWidth="9.140625" defaultRowHeight="12.75"/>
  <cols>
    <col min="2" max="3" width="8.7109375" style="0" customWidth="1"/>
    <col min="4" max="4" width="60.7109375" style="0" customWidth="1"/>
    <col min="5" max="28" width="8.7109375" style="4" customWidth="1"/>
  </cols>
  <sheetData>
    <row r="3" spans="2:52" s="7" customFormat="1" ht="12.75" customHeight="1">
      <c r="B3" s="108" t="s">
        <v>97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2:52" s="7" customFormat="1" ht="12.75" customHeight="1">
      <c r="B4" s="108" t="s">
        <v>98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s="7" customFormat="1" ht="12.75" customHeight="1">
      <c r="B5" s="108" t="s">
        <v>129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2:52" s="91" customFormat="1" ht="12.7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2:28" s="1" customFormat="1" ht="19.5" customHeight="1">
      <c r="B7" s="129"/>
      <c r="C7" s="129"/>
      <c r="D7" s="130"/>
      <c r="E7" s="118">
        <v>1982</v>
      </c>
      <c r="F7" s="119"/>
      <c r="G7" s="120"/>
      <c r="H7" s="118">
        <v>1983</v>
      </c>
      <c r="I7" s="119"/>
      <c r="J7" s="120"/>
      <c r="K7" s="118">
        <v>1984</v>
      </c>
      <c r="L7" s="119"/>
      <c r="M7" s="120"/>
      <c r="N7" s="118">
        <v>1985</v>
      </c>
      <c r="O7" s="119"/>
      <c r="P7" s="120"/>
      <c r="Q7" s="118">
        <v>1986</v>
      </c>
      <c r="R7" s="119"/>
      <c r="S7" s="120"/>
      <c r="T7" s="118">
        <v>1987</v>
      </c>
      <c r="U7" s="119"/>
      <c r="V7" s="120"/>
      <c r="W7" s="118">
        <v>1988</v>
      </c>
      <c r="X7" s="119"/>
      <c r="Y7" s="120"/>
      <c r="Z7" s="118">
        <v>1989</v>
      </c>
      <c r="AA7" s="119"/>
      <c r="AB7" s="120"/>
    </row>
    <row r="8" spans="2:28" s="1" customFormat="1" ht="19.5" customHeight="1">
      <c r="B8" s="129"/>
      <c r="C8" s="129"/>
      <c r="D8" s="130"/>
      <c r="E8" s="11" t="s">
        <v>0</v>
      </c>
      <c r="F8" s="11" t="s">
        <v>1</v>
      </c>
      <c r="G8" s="11" t="s">
        <v>2</v>
      </c>
      <c r="H8" s="11" t="s">
        <v>0</v>
      </c>
      <c r="I8" s="11" t="s">
        <v>1</v>
      </c>
      <c r="J8" s="11" t="s">
        <v>2</v>
      </c>
      <c r="K8" s="11" t="s">
        <v>0</v>
      </c>
      <c r="L8" s="11" t="s">
        <v>1</v>
      </c>
      <c r="M8" s="11" t="s">
        <v>2</v>
      </c>
      <c r="N8" s="11" t="s">
        <v>0</v>
      </c>
      <c r="O8" s="11" t="s">
        <v>1</v>
      </c>
      <c r="P8" s="11" t="s">
        <v>2</v>
      </c>
      <c r="Q8" s="11" t="s">
        <v>0</v>
      </c>
      <c r="R8" s="11" t="s">
        <v>1</v>
      </c>
      <c r="S8" s="11" t="s">
        <v>2</v>
      </c>
      <c r="T8" s="11" t="s">
        <v>0</v>
      </c>
      <c r="U8" s="11" t="s">
        <v>1</v>
      </c>
      <c r="V8" s="11" t="s">
        <v>2</v>
      </c>
      <c r="W8" s="11" t="s">
        <v>0</v>
      </c>
      <c r="X8" s="11" t="s">
        <v>1</v>
      </c>
      <c r="Y8" s="11" t="s">
        <v>2</v>
      </c>
      <c r="Z8" s="11" t="s">
        <v>0</v>
      </c>
      <c r="AA8" s="11" t="s">
        <v>1</v>
      </c>
      <c r="AB8" s="11" t="s">
        <v>2</v>
      </c>
    </row>
    <row r="9" spans="2:28" s="1" customFormat="1" ht="24.75" customHeight="1">
      <c r="B9" s="127" t="s">
        <v>3</v>
      </c>
      <c r="C9" s="128"/>
      <c r="D9" s="73" t="s">
        <v>4</v>
      </c>
      <c r="E9" s="74">
        <v>611</v>
      </c>
      <c r="F9" s="74">
        <v>461</v>
      </c>
      <c r="G9" s="74">
        <v>1072</v>
      </c>
      <c r="H9" s="74">
        <v>707</v>
      </c>
      <c r="I9" s="74">
        <v>517</v>
      </c>
      <c r="J9" s="74">
        <v>1224</v>
      </c>
      <c r="K9" s="74">
        <v>567</v>
      </c>
      <c r="L9" s="74">
        <v>450</v>
      </c>
      <c r="M9" s="74">
        <v>1017</v>
      </c>
      <c r="N9" s="74">
        <v>578</v>
      </c>
      <c r="O9" s="74">
        <v>441</v>
      </c>
      <c r="P9" s="74">
        <v>1019</v>
      </c>
      <c r="Q9" s="74">
        <v>618</v>
      </c>
      <c r="R9" s="74">
        <v>545</v>
      </c>
      <c r="S9" s="74">
        <v>1163</v>
      </c>
      <c r="T9" s="74">
        <v>665</v>
      </c>
      <c r="U9" s="74">
        <v>561</v>
      </c>
      <c r="V9" s="74">
        <v>1226</v>
      </c>
      <c r="W9" s="74">
        <v>663</v>
      </c>
      <c r="X9" s="74">
        <v>524</v>
      </c>
      <c r="Y9" s="74">
        <v>1187</v>
      </c>
      <c r="Z9" s="74">
        <v>677</v>
      </c>
      <c r="AA9" s="74">
        <v>537</v>
      </c>
      <c r="AB9" s="74">
        <v>1214</v>
      </c>
    </row>
    <row r="10" spans="2:28" s="1" customFormat="1" ht="19.5" customHeight="1">
      <c r="B10" s="127"/>
      <c r="C10" s="127"/>
      <c r="D10" s="75" t="s">
        <v>5</v>
      </c>
      <c r="E10" s="17">
        <v>0</v>
      </c>
      <c r="F10" s="17">
        <v>0</v>
      </c>
      <c r="G10" s="17">
        <v>0</v>
      </c>
      <c r="H10" s="17">
        <v>67</v>
      </c>
      <c r="I10" s="17">
        <v>20</v>
      </c>
      <c r="J10" s="17">
        <v>87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2:28" s="1" customFormat="1" ht="19.5" customHeight="1">
      <c r="B11" s="127"/>
      <c r="C11" s="127"/>
      <c r="D11" s="75" t="s">
        <v>6</v>
      </c>
      <c r="E11" s="17">
        <v>0</v>
      </c>
      <c r="F11" s="17">
        <v>0</v>
      </c>
      <c r="G11" s="17">
        <v>0</v>
      </c>
      <c r="H11" s="17">
        <v>8</v>
      </c>
      <c r="I11" s="17">
        <v>9</v>
      </c>
      <c r="J11" s="17">
        <v>17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2:28" s="1" customFormat="1" ht="19.5" customHeight="1">
      <c r="B12" s="127"/>
      <c r="C12" s="127"/>
      <c r="D12" s="75" t="s">
        <v>7</v>
      </c>
      <c r="E12" s="17">
        <v>611</v>
      </c>
      <c r="F12" s="17">
        <v>461</v>
      </c>
      <c r="G12" s="17">
        <v>1072</v>
      </c>
      <c r="H12" s="17">
        <v>598</v>
      </c>
      <c r="I12" s="17">
        <v>473</v>
      </c>
      <c r="J12" s="17">
        <v>1071</v>
      </c>
      <c r="K12" s="17">
        <v>567</v>
      </c>
      <c r="L12" s="17">
        <v>450</v>
      </c>
      <c r="M12" s="17">
        <v>1017</v>
      </c>
      <c r="N12" s="17">
        <v>578</v>
      </c>
      <c r="O12" s="17">
        <v>441</v>
      </c>
      <c r="P12" s="17">
        <v>1019</v>
      </c>
      <c r="Q12" s="17">
        <v>618</v>
      </c>
      <c r="R12" s="17">
        <v>545</v>
      </c>
      <c r="S12" s="17">
        <v>1163</v>
      </c>
      <c r="T12" s="17">
        <v>665</v>
      </c>
      <c r="U12" s="17">
        <v>561</v>
      </c>
      <c r="V12" s="17">
        <v>1226</v>
      </c>
      <c r="W12" s="17">
        <v>663</v>
      </c>
      <c r="X12" s="17">
        <v>524</v>
      </c>
      <c r="Y12" s="17">
        <v>1187</v>
      </c>
      <c r="Z12" s="17">
        <v>677</v>
      </c>
      <c r="AA12" s="17">
        <v>537</v>
      </c>
      <c r="AB12" s="17">
        <v>1214</v>
      </c>
    </row>
    <row r="13" spans="2:28" s="1" customFormat="1" ht="19.5" customHeight="1">
      <c r="B13" s="127"/>
      <c r="C13" s="127"/>
      <c r="D13" s="75" t="s">
        <v>8</v>
      </c>
      <c r="E13" s="17">
        <v>0</v>
      </c>
      <c r="F13" s="17">
        <v>0</v>
      </c>
      <c r="G13" s="17">
        <v>0</v>
      </c>
      <c r="H13" s="17">
        <v>33</v>
      </c>
      <c r="I13" s="17">
        <v>14</v>
      </c>
      <c r="J13" s="17">
        <v>47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2:28" s="1" customFormat="1" ht="19.5" customHeight="1">
      <c r="B14" s="127"/>
      <c r="C14" s="127"/>
      <c r="D14" s="75" t="s">
        <v>9</v>
      </c>
      <c r="E14" s="17">
        <v>0</v>
      </c>
      <c r="F14" s="17">
        <v>0</v>
      </c>
      <c r="G14" s="17">
        <v>0</v>
      </c>
      <c r="H14" s="17">
        <v>1</v>
      </c>
      <c r="I14" s="17">
        <v>1</v>
      </c>
      <c r="J14" s="17">
        <v>2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2:28" s="2" customFormat="1" ht="24.75" customHeight="1">
      <c r="B15" s="125" t="s">
        <v>10</v>
      </c>
      <c r="C15" s="123" t="s">
        <v>11</v>
      </c>
      <c r="D15" s="124"/>
      <c r="E15" s="19">
        <v>85</v>
      </c>
      <c r="F15" s="19">
        <v>33</v>
      </c>
      <c r="G15" s="19">
        <v>118</v>
      </c>
      <c r="H15" s="19">
        <v>92</v>
      </c>
      <c r="I15" s="19">
        <v>33</v>
      </c>
      <c r="J15" s="19">
        <v>125</v>
      </c>
      <c r="K15" s="19">
        <v>70</v>
      </c>
      <c r="L15" s="19">
        <v>22</v>
      </c>
      <c r="M15" s="19">
        <v>92</v>
      </c>
      <c r="N15" s="19">
        <v>61</v>
      </c>
      <c r="O15" s="19">
        <v>19</v>
      </c>
      <c r="P15" s="19">
        <v>80</v>
      </c>
      <c r="Q15" s="19">
        <v>45</v>
      </c>
      <c r="R15" s="19">
        <v>17</v>
      </c>
      <c r="S15" s="19">
        <v>62</v>
      </c>
      <c r="T15" s="19">
        <v>60</v>
      </c>
      <c r="U15" s="19">
        <v>23</v>
      </c>
      <c r="V15" s="19">
        <v>83</v>
      </c>
      <c r="W15" s="19">
        <v>45</v>
      </c>
      <c r="X15" s="19">
        <v>23</v>
      </c>
      <c r="Y15" s="19">
        <v>68</v>
      </c>
      <c r="Z15" s="19">
        <v>37</v>
      </c>
      <c r="AA15" s="19">
        <v>28</v>
      </c>
      <c r="AB15" s="19">
        <v>65</v>
      </c>
    </row>
    <row r="16" spans="2:28" s="3" customFormat="1" ht="19.5" customHeight="1">
      <c r="B16" s="126"/>
      <c r="C16" s="115" t="s">
        <v>7</v>
      </c>
      <c r="D16" s="76" t="s">
        <v>2</v>
      </c>
      <c r="E16" s="77">
        <v>85</v>
      </c>
      <c r="F16" s="77">
        <v>33</v>
      </c>
      <c r="G16" s="77">
        <v>118</v>
      </c>
      <c r="H16" s="77">
        <v>80</v>
      </c>
      <c r="I16" s="77">
        <v>27</v>
      </c>
      <c r="J16" s="77">
        <v>107</v>
      </c>
      <c r="K16" s="77">
        <v>70</v>
      </c>
      <c r="L16" s="77">
        <v>22</v>
      </c>
      <c r="M16" s="77">
        <v>92</v>
      </c>
      <c r="N16" s="77">
        <v>61</v>
      </c>
      <c r="O16" s="77">
        <v>19</v>
      </c>
      <c r="P16" s="77">
        <v>80</v>
      </c>
      <c r="Q16" s="77">
        <v>45</v>
      </c>
      <c r="R16" s="77">
        <v>17</v>
      </c>
      <c r="S16" s="77">
        <v>62</v>
      </c>
      <c r="T16" s="77">
        <v>60</v>
      </c>
      <c r="U16" s="77">
        <v>23</v>
      </c>
      <c r="V16" s="77">
        <v>83</v>
      </c>
      <c r="W16" s="77">
        <v>45</v>
      </c>
      <c r="X16" s="77">
        <v>23</v>
      </c>
      <c r="Y16" s="77">
        <v>68</v>
      </c>
      <c r="Z16" s="77">
        <v>37</v>
      </c>
      <c r="AA16" s="77">
        <v>28</v>
      </c>
      <c r="AB16" s="77">
        <v>65</v>
      </c>
    </row>
    <row r="17" spans="2:28" s="1" customFormat="1" ht="19.5" customHeight="1">
      <c r="B17" s="126"/>
      <c r="C17" s="116"/>
      <c r="D17" s="78" t="s">
        <v>12</v>
      </c>
      <c r="E17" s="79">
        <v>20</v>
      </c>
      <c r="F17" s="79">
        <v>9</v>
      </c>
      <c r="G17" s="79">
        <v>29</v>
      </c>
      <c r="H17" s="79">
        <v>14</v>
      </c>
      <c r="I17" s="79">
        <v>10</v>
      </c>
      <c r="J17" s="79">
        <v>24</v>
      </c>
      <c r="K17" s="79">
        <v>13</v>
      </c>
      <c r="L17" s="79">
        <v>3</v>
      </c>
      <c r="M17" s="79">
        <v>16</v>
      </c>
      <c r="N17" s="79">
        <v>12</v>
      </c>
      <c r="O17" s="79">
        <v>4</v>
      </c>
      <c r="P17" s="79">
        <v>16</v>
      </c>
      <c r="Q17" s="79">
        <v>5</v>
      </c>
      <c r="R17" s="79">
        <v>1</v>
      </c>
      <c r="S17" s="79">
        <v>6</v>
      </c>
      <c r="T17" s="79">
        <v>5</v>
      </c>
      <c r="U17" s="79">
        <v>2</v>
      </c>
      <c r="V17" s="79">
        <v>7</v>
      </c>
      <c r="W17" s="79">
        <v>1</v>
      </c>
      <c r="X17" s="79">
        <v>2</v>
      </c>
      <c r="Y17" s="79">
        <v>3</v>
      </c>
      <c r="Z17" s="79">
        <v>2</v>
      </c>
      <c r="AA17" s="79">
        <v>0</v>
      </c>
      <c r="AB17" s="79">
        <v>2</v>
      </c>
    </row>
    <row r="18" spans="2:28" s="1" customFormat="1" ht="19.5" customHeight="1">
      <c r="B18" s="126"/>
      <c r="C18" s="116"/>
      <c r="D18" s="78" t="s">
        <v>13</v>
      </c>
      <c r="E18" s="79">
        <v>30</v>
      </c>
      <c r="F18" s="79">
        <v>6</v>
      </c>
      <c r="G18" s="79">
        <v>36</v>
      </c>
      <c r="H18" s="79">
        <v>26</v>
      </c>
      <c r="I18" s="79">
        <v>6</v>
      </c>
      <c r="J18" s="79">
        <v>32</v>
      </c>
      <c r="K18" s="79">
        <v>20</v>
      </c>
      <c r="L18" s="79">
        <v>7</v>
      </c>
      <c r="M18" s="79">
        <v>27</v>
      </c>
      <c r="N18" s="79">
        <v>17</v>
      </c>
      <c r="O18" s="79">
        <v>5</v>
      </c>
      <c r="P18" s="79">
        <v>22</v>
      </c>
      <c r="Q18" s="79">
        <v>14</v>
      </c>
      <c r="R18" s="79">
        <v>1</v>
      </c>
      <c r="S18" s="79">
        <v>15</v>
      </c>
      <c r="T18" s="79">
        <v>16</v>
      </c>
      <c r="U18" s="79">
        <v>4</v>
      </c>
      <c r="V18" s="79">
        <v>20</v>
      </c>
      <c r="W18" s="79">
        <v>10</v>
      </c>
      <c r="X18" s="79">
        <v>4</v>
      </c>
      <c r="Y18" s="79">
        <v>14</v>
      </c>
      <c r="Z18" s="79">
        <v>6</v>
      </c>
      <c r="AA18" s="79">
        <v>3</v>
      </c>
      <c r="AB18" s="79">
        <v>9</v>
      </c>
    </row>
    <row r="19" spans="2:28" s="1" customFormat="1" ht="19.5" customHeight="1">
      <c r="B19" s="126"/>
      <c r="C19" s="116"/>
      <c r="D19" s="78" t="s">
        <v>14</v>
      </c>
      <c r="E19" s="79">
        <v>5</v>
      </c>
      <c r="F19" s="79">
        <v>5</v>
      </c>
      <c r="G19" s="79">
        <v>10</v>
      </c>
      <c r="H19" s="79">
        <v>7</v>
      </c>
      <c r="I19" s="79">
        <v>0</v>
      </c>
      <c r="J19" s="79">
        <v>7</v>
      </c>
      <c r="K19" s="79">
        <v>3</v>
      </c>
      <c r="L19" s="79">
        <v>0</v>
      </c>
      <c r="M19" s="79">
        <v>3</v>
      </c>
      <c r="N19" s="79">
        <v>0</v>
      </c>
      <c r="O19" s="79">
        <v>0</v>
      </c>
      <c r="P19" s="79">
        <v>0</v>
      </c>
      <c r="Q19" s="79">
        <v>1</v>
      </c>
      <c r="R19" s="79">
        <v>1</v>
      </c>
      <c r="S19" s="79">
        <v>2</v>
      </c>
      <c r="T19" s="79">
        <v>2</v>
      </c>
      <c r="U19" s="79">
        <v>3</v>
      </c>
      <c r="V19" s="79">
        <v>5</v>
      </c>
      <c r="W19" s="79">
        <v>2</v>
      </c>
      <c r="X19" s="79">
        <v>0</v>
      </c>
      <c r="Y19" s="79">
        <v>2</v>
      </c>
      <c r="Z19" s="79">
        <v>0</v>
      </c>
      <c r="AA19" s="79">
        <v>1</v>
      </c>
      <c r="AB19" s="79">
        <v>1</v>
      </c>
    </row>
    <row r="20" spans="2:28" s="1" customFormat="1" ht="19.5" customHeight="1">
      <c r="B20" s="126"/>
      <c r="C20" s="116"/>
      <c r="D20" s="78" t="s">
        <v>15</v>
      </c>
      <c r="E20" s="79">
        <v>3</v>
      </c>
      <c r="F20" s="79">
        <v>1</v>
      </c>
      <c r="G20" s="79">
        <v>4</v>
      </c>
      <c r="H20" s="79">
        <v>6</v>
      </c>
      <c r="I20" s="79">
        <v>3</v>
      </c>
      <c r="J20" s="79">
        <v>9</v>
      </c>
      <c r="K20" s="79">
        <v>4</v>
      </c>
      <c r="L20" s="79">
        <v>3</v>
      </c>
      <c r="M20" s="79">
        <v>7</v>
      </c>
      <c r="N20" s="79">
        <v>4</v>
      </c>
      <c r="O20" s="79">
        <v>1</v>
      </c>
      <c r="P20" s="79">
        <v>5</v>
      </c>
      <c r="Q20" s="79">
        <v>4</v>
      </c>
      <c r="R20" s="79">
        <v>2</v>
      </c>
      <c r="S20" s="79">
        <v>6</v>
      </c>
      <c r="T20" s="79">
        <v>6</v>
      </c>
      <c r="U20" s="79">
        <v>3</v>
      </c>
      <c r="V20" s="79">
        <v>9</v>
      </c>
      <c r="W20" s="79">
        <v>7</v>
      </c>
      <c r="X20" s="79">
        <v>4</v>
      </c>
      <c r="Y20" s="79">
        <v>11</v>
      </c>
      <c r="Z20" s="79">
        <v>1</v>
      </c>
      <c r="AA20" s="79">
        <v>2</v>
      </c>
      <c r="AB20" s="79">
        <v>3</v>
      </c>
    </row>
    <row r="21" spans="2:28" s="1" customFormat="1" ht="19.5" customHeight="1">
      <c r="B21" s="126"/>
      <c r="C21" s="116"/>
      <c r="D21" s="78" t="s">
        <v>16</v>
      </c>
      <c r="E21" s="79">
        <v>0</v>
      </c>
      <c r="F21" s="79">
        <v>0</v>
      </c>
      <c r="G21" s="79">
        <v>0</v>
      </c>
      <c r="H21" s="79">
        <v>1</v>
      </c>
      <c r="I21" s="79">
        <v>0</v>
      </c>
      <c r="J21" s="79">
        <v>1</v>
      </c>
      <c r="K21" s="79">
        <v>4</v>
      </c>
      <c r="L21" s="79">
        <v>0</v>
      </c>
      <c r="M21" s="79">
        <v>4</v>
      </c>
      <c r="N21" s="79">
        <v>0</v>
      </c>
      <c r="O21" s="79">
        <v>0</v>
      </c>
      <c r="P21" s="79">
        <v>0</v>
      </c>
      <c r="Q21" s="79">
        <v>1</v>
      </c>
      <c r="R21" s="79">
        <v>1</v>
      </c>
      <c r="S21" s="79">
        <v>2</v>
      </c>
      <c r="T21" s="79">
        <v>3</v>
      </c>
      <c r="U21" s="79">
        <v>1</v>
      </c>
      <c r="V21" s="79">
        <v>4</v>
      </c>
      <c r="W21" s="79">
        <v>4</v>
      </c>
      <c r="X21" s="79">
        <v>0</v>
      </c>
      <c r="Y21" s="79">
        <v>4</v>
      </c>
      <c r="Z21" s="79">
        <v>1</v>
      </c>
      <c r="AA21" s="79">
        <v>1</v>
      </c>
      <c r="AB21" s="79">
        <v>2</v>
      </c>
    </row>
    <row r="22" spans="2:28" s="1" customFormat="1" ht="19.5" customHeight="1">
      <c r="B22" s="126"/>
      <c r="C22" s="116"/>
      <c r="D22" s="78" t="s">
        <v>17</v>
      </c>
      <c r="E22" s="79">
        <v>5</v>
      </c>
      <c r="F22" s="79">
        <v>4</v>
      </c>
      <c r="G22" s="79">
        <v>9</v>
      </c>
      <c r="H22" s="79">
        <v>2</v>
      </c>
      <c r="I22" s="79">
        <v>2</v>
      </c>
      <c r="J22" s="79">
        <v>4</v>
      </c>
      <c r="K22" s="79">
        <v>5</v>
      </c>
      <c r="L22" s="79">
        <v>4</v>
      </c>
      <c r="M22" s="79">
        <v>9</v>
      </c>
      <c r="N22" s="79">
        <v>8</v>
      </c>
      <c r="O22" s="79">
        <v>4</v>
      </c>
      <c r="P22" s="79">
        <v>12</v>
      </c>
      <c r="Q22" s="79">
        <v>3</v>
      </c>
      <c r="R22" s="79">
        <v>4</v>
      </c>
      <c r="S22" s="79">
        <v>7</v>
      </c>
      <c r="T22" s="79">
        <v>4</v>
      </c>
      <c r="U22" s="79">
        <v>4</v>
      </c>
      <c r="V22" s="79">
        <v>8</v>
      </c>
      <c r="W22" s="79">
        <v>3</v>
      </c>
      <c r="X22" s="79">
        <v>2</v>
      </c>
      <c r="Y22" s="79">
        <v>5</v>
      </c>
      <c r="Z22" s="79">
        <v>8</v>
      </c>
      <c r="AA22" s="79">
        <v>3</v>
      </c>
      <c r="AB22" s="79">
        <v>11</v>
      </c>
    </row>
    <row r="23" spans="2:28" s="1" customFormat="1" ht="19.5" customHeight="1">
      <c r="B23" s="126"/>
      <c r="C23" s="116"/>
      <c r="D23" s="78" t="s">
        <v>18</v>
      </c>
      <c r="E23" s="79">
        <v>17</v>
      </c>
      <c r="F23" s="79">
        <v>8</v>
      </c>
      <c r="G23" s="79">
        <v>25</v>
      </c>
      <c r="H23" s="79">
        <v>18</v>
      </c>
      <c r="I23" s="79">
        <v>5</v>
      </c>
      <c r="J23" s="79">
        <v>23</v>
      </c>
      <c r="K23" s="79">
        <v>15</v>
      </c>
      <c r="L23" s="79">
        <v>5</v>
      </c>
      <c r="M23" s="79">
        <v>20</v>
      </c>
      <c r="N23" s="79">
        <v>18</v>
      </c>
      <c r="O23" s="79">
        <v>3</v>
      </c>
      <c r="P23" s="79">
        <v>21</v>
      </c>
      <c r="Q23" s="79">
        <v>10</v>
      </c>
      <c r="R23" s="79">
        <v>6</v>
      </c>
      <c r="S23" s="79">
        <v>16</v>
      </c>
      <c r="T23" s="79">
        <v>20</v>
      </c>
      <c r="U23" s="79">
        <v>5</v>
      </c>
      <c r="V23" s="79">
        <v>25</v>
      </c>
      <c r="W23" s="79">
        <v>12</v>
      </c>
      <c r="X23" s="79">
        <v>9</v>
      </c>
      <c r="Y23" s="79">
        <v>21</v>
      </c>
      <c r="Z23" s="79">
        <v>12</v>
      </c>
      <c r="AA23" s="79">
        <v>12</v>
      </c>
      <c r="AB23" s="79">
        <v>24</v>
      </c>
    </row>
    <row r="24" spans="2:28" s="1" customFormat="1" ht="19.5" customHeight="1">
      <c r="B24" s="126"/>
      <c r="C24" s="116"/>
      <c r="D24" s="78" t="s">
        <v>19</v>
      </c>
      <c r="E24" s="79">
        <v>5</v>
      </c>
      <c r="F24" s="79">
        <v>0</v>
      </c>
      <c r="G24" s="79">
        <v>5</v>
      </c>
      <c r="H24" s="79">
        <v>6</v>
      </c>
      <c r="I24" s="79">
        <v>1</v>
      </c>
      <c r="J24" s="79">
        <v>7</v>
      </c>
      <c r="K24" s="79">
        <v>4</v>
      </c>
      <c r="L24" s="79">
        <v>0</v>
      </c>
      <c r="M24" s="79">
        <v>4</v>
      </c>
      <c r="N24" s="79">
        <v>1</v>
      </c>
      <c r="O24" s="79">
        <v>1</v>
      </c>
      <c r="P24" s="79">
        <v>2</v>
      </c>
      <c r="Q24" s="79">
        <v>5</v>
      </c>
      <c r="R24" s="79">
        <v>1</v>
      </c>
      <c r="S24" s="79">
        <v>6</v>
      </c>
      <c r="T24" s="79">
        <v>2</v>
      </c>
      <c r="U24" s="79">
        <v>0</v>
      </c>
      <c r="V24" s="79">
        <v>2</v>
      </c>
      <c r="W24" s="79">
        <v>3</v>
      </c>
      <c r="X24" s="79">
        <v>1</v>
      </c>
      <c r="Y24" s="79">
        <v>4</v>
      </c>
      <c r="Z24" s="79">
        <v>3</v>
      </c>
      <c r="AA24" s="79">
        <v>2</v>
      </c>
      <c r="AB24" s="79">
        <v>5</v>
      </c>
    </row>
    <row r="25" spans="2:28" s="1" customFormat="1" ht="19.5" customHeight="1">
      <c r="B25" s="126"/>
      <c r="C25" s="116"/>
      <c r="D25" s="78" t="s">
        <v>20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2</v>
      </c>
      <c r="L25" s="79">
        <v>0</v>
      </c>
      <c r="M25" s="79">
        <v>2</v>
      </c>
      <c r="N25" s="79">
        <v>1</v>
      </c>
      <c r="O25" s="79">
        <v>1</v>
      </c>
      <c r="P25" s="79">
        <v>2</v>
      </c>
      <c r="Q25" s="79">
        <v>2</v>
      </c>
      <c r="R25" s="79">
        <v>0</v>
      </c>
      <c r="S25" s="79">
        <v>2</v>
      </c>
      <c r="T25" s="79">
        <v>1</v>
      </c>
      <c r="U25" s="79">
        <v>0</v>
      </c>
      <c r="V25" s="79">
        <v>1</v>
      </c>
      <c r="W25" s="79">
        <v>2</v>
      </c>
      <c r="X25" s="79">
        <v>0</v>
      </c>
      <c r="Y25" s="79">
        <v>2</v>
      </c>
      <c r="Z25" s="79">
        <v>2</v>
      </c>
      <c r="AA25" s="79">
        <v>0</v>
      </c>
      <c r="AB25" s="79">
        <v>2</v>
      </c>
    </row>
    <row r="26" spans="2:28" s="1" customFormat="1" ht="19.5" customHeight="1">
      <c r="B26" s="126"/>
      <c r="C26" s="116"/>
      <c r="D26" s="78" t="s">
        <v>21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1</v>
      </c>
      <c r="U26" s="79">
        <v>1</v>
      </c>
      <c r="V26" s="79">
        <v>2</v>
      </c>
      <c r="W26" s="79">
        <v>1</v>
      </c>
      <c r="X26" s="79">
        <v>0</v>
      </c>
      <c r="Y26" s="79">
        <v>1</v>
      </c>
      <c r="Z26" s="79">
        <v>1</v>
      </c>
      <c r="AA26" s="79">
        <v>3</v>
      </c>
      <c r="AB26" s="79">
        <v>4</v>
      </c>
    </row>
    <row r="27" spans="2:28" s="1" customFormat="1" ht="19.5" customHeight="1">
      <c r="B27" s="126"/>
      <c r="C27" s="117"/>
      <c r="D27" s="78" t="s">
        <v>22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1</v>
      </c>
      <c r="Y27" s="79">
        <v>1</v>
      </c>
      <c r="Z27" s="79">
        <v>1</v>
      </c>
      <c r="AA27" s="79">
        <v>1</v>
      </c>
      <c r="AB27" s="79">
        <v>2</v>
      </c>
    </row>
    <row r="28" spans="2:28" s="1" customFormat="1" ht="19.5" customHeight="1">
      <c r="B28" s="126"/>
      <c r="C28" s="115" t="s">
        <v>8</v>
      </c>
      <c r="D28" s="76" t="s">
        <v>2</v>
      </c>
      <c r="E28" s="77">
        <v>0</v>
      </c>
      <c r="F28" s="77">
        <v>0</v>
      </c>
      <c r="G28" s="77">
        <v>0</v>
      </c>
      <c r="H28" s="77">
        <v>12</v>
      </c>
      <c r="I28" s="77">
        <v>6</v>
      </c>
      <c r="J28" s="77">
        <v>18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</row>
    <row r="29" spans="2:28" s="1" customFormat="1" ht="19.5" customHeight="1">
      <c r="B29" s="126"/>
      <c r="C29" s="116"/>
      <c r="D29" s="78" t="s">
        <v>23</v>
      </c>
      <c r="E29" s="79">
        <v>0</v>
      </c>
      <c r="F29" s="79">
        <v>0</v>
      </c>
      <c r="G29" s="79">
        <v>0</v>
      </c>
      <c r="H29" s="79">
        <v>1</v>
      </c>
      <c r="I29" s="79">
        <v>0</v>
      </c>
      <c r="J29" s="79">
        <v>1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</row>
    <row r="30" spans="2:28" s="1" customFormat="1" ht="19.5" customHeight="1">
      <c r="B30" s="126"/>
      <c r="C30" s="116"/>
      <c r="D30" s="78" t="s">
        <v>24</v>
      </c>
      <c r="E30" s="79">
        <v>0</v>
      </c>
      <c r="F30" s="79">
        <v>0</v>
      </c>
      <c r="G30" s="79">
        <v>0</v>
      </c>
      <c r="H30" s="79">
        <v>2</v>
      </c>
      <c r="I30" s="79">
        <v>2</v>
      </c>
      <c r="J30" s="79">
        <v>4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</row>
    <row r="31" spans="2:28" s="1" customFormat="1" ht="19.5" customHeight="1">
      <c r="B31" s="126"/>
      <c r="C31" s="116"/>
      <c r="D31" s="78" t="s">
        <v>25</v>
      </c>
      <c r="E31" s="79">
        <v>0</v>
      </c>
      <c r="F31" s="79">
        <v>0</v>
      </c>
      <c r="G31" s="79">
        <v>0</v>
      </c>
      <c r="H31" s="79">
        <v>2</v>
      </c>
      <c r="I31" s="79">
        <v>1</v>
      </c>
      <c r="J31" s="79">
        <v>3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</row>
    <row r="32" spans="2:28" s="1" customFormat="1" ht="19.5" customHeight="1">
      <c r="B32" s="126"/>
      <c r="C32" s="116"/>
      <c r="D32" s="78" t="s">
        <v>26</v>
      </c>
      <c r="E32" s="79">
        <v>0</v>
      </c>
      <c r="F32" s="79">
        <v>0</v>
      </c>
      <c r="G32" s="79">
        <v>0</v>
      </c>
      <c r="H32" s="79">
        <v>2</v>
      </c>
      <c r="I32" s="79">
        <v>0</v>
      </c>
      <c r="J32" s="79">
        <v>2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</row>
    <row r="33" spans="2:28" s="1" customFormat="1" ht="19.5" customHeight="1">
      <c r="B33" s="126"/>
      <c r="C33" s="117"/>
      <c r="D33" s="78" t="s">
        <v>27</v>
      </c>
      <c r="E33" s="79">
        <v>0</v>
      </c>
      <c r="F33" s="79">
        <v>0</v>
      </c>
      <c r="G33" s="79">
        <v>0</v>
      </c>
      <c r="H33" s="79">
        <v>5</v>
      </c>
      <c r="I33" s="79">
        <v>3</v>
      </c>
      <c r="J33" s="79">
        <v>8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</row>
    <row r="34" spans="2:28" s="1" customFormat="1" ht="24.75" customHeight="1">
      <c r="B34" s="121" t="s">
        <v>28</v>
      </c>
      <c r="C34" s="121"/>
      <c r="D34" s="122"/>
      <c r="E34" s="80">
        <v>108</v>
      </c>
      <c r="F34" s="80">
        <v>172</v>
      </c>
      <c r="G34" s="80">
        <v>280</v>
      </c>
      <c r="H34" s="80">
        <v>104</v>
      </c>
      <c r="I34" s="80">
        <v>175</v>
      </c>
      <c r="J34" s="80">
        <v>279</v>
      </c>
      <c r="K34" s="80">
        <v>103</v>
      </c>
      <c r="L34" s="80">
        <v>163</v>
      </c>
      <c r="M34" s="80">
        <v>266</v>
      </c>
      <c r="N34" s="80">
        <v>99</v>
      </c>
      <c r="O34" s="80">
        <v>148</v>
      </c>
      <c r="P34" s="80">
        <v>247</v>
      </c>
      <c r="Q34" s="80">
        <v>118</v>
      </c>
      <c r="R34" s="80">
        <v>155</v>
      </c>
      <c r="S34" s="80">
        <v>273</v>
      </c>
      <c r="T34" s="80">
        <v>93</v>
      </c>
      <c r="U34" s="80">
        <v>144</v>
      </c>
      <c r="V34" s="80">
        <v>237</v>
      </c>
      <c r="W34" s="80">
        <v>78</v>
      </c>
      <c r="X34" s="80">
        <v>134</v>
      </c>
      <c r="Y34" s="80">
        <v>212</v>
      </c>
      <c r="Z34" s="80">
        <v>89</v>
      </c>
      <c r="AA34" s="80">
        <v>125</v>
      </c>
      <c r="AB34" s="80">
        <v>214</v>
      </c>
    </row>
    <row r="35" spans="2:28" s="1" customFormat="1" ht="24.75" customHeight="1">
      <c r="B35" s="141" t="s">
        <v>29</v>
      </c>
      <c r="C35" s="112" t="s">
        <v>7</v>
      </c>
      <c r="D35" s="81" t="s">
        <v>2</v>
      </c>
      <c r="E35" s="82">
        <v>108</v>
      </c>
      <c r="F35" s="82">
        <v>172</v>
      </c>
      <c r="G35" s="82">
        <v>280</v>
      </c>
      <c r="H35" s="82">
        <v>93</v>
      </c>
      <c r="I35" s="82">
        <v>169</v>
      </c>
      <c r="J35" s="82">
        <v>262</v>
      </c>
      <c r="K35" s="82">
        <v>103</v>
      </c>
      <c r="L35" s="82">
        <v>163</v>
      </c>
      <c r="M35" s="82">
        <v>266</v>
      </c>
      <c r="N35" s="82">
        <v>99</v>
      </c>
      <c r="O35" s="82">
        <v>148</v>
      </c>
      <c r="P35" s="82">
        <v>247</v>
      </c>
      <c r="Q35" s="82">
        <v>118</v>
      </c>
      <c r="R35" s="82">
        <v>155</v>
      </c>
      <c r="S35" s="82">
        <v>273</v>
      </c>
      <c r="T35" s="82">
        <v>93</v>
      </c>
      <c r="U35" s="82">
        <v>144</v>
      </c>
      <c r="V35" s="82">
        <v>237</v>
      </c>
      <c r="W35" s="82">
        <v>78</v>
      </c>
      <c r="X35" s="82">
        <v>134</v>
      </c>
      <c r="Y35" s="82">
        <v>212</v>
      </c>
      <c r="Z35" s="82">
        <v>89</v>
      </c>
      <c r="AA35" s="82">
        <v>125</v>
      </c>
      <c r="AB35" s="82">
        <v>214</v>
      </c>
    </row>
    <row r="36" spans="2:28" s="1" customFormat="1" ht="24.75" customHeight="1">
      <c r="B36" s="142"/>
      <c r="C36" s="113"/>
      <c r="D36" s="29" t="s">
        <v>30</v>
      </c>
      <c r="E36" s="30">
        <v>1</v>
      </c>
      <c r="F36" s="30">
        <v>39</v>
      </c>
      <c r="G36" s="30">
        <v>40</v>
      </c>
      <c r="H36" s="30">
        <v>5</v>
      </c>
      <c r="I36" s="30">
        <v>48</v>
      </c>
      <c r="J36" s="30">
        <v>53</v>
      </c>
      <c r="K36" s="30">
        <v>4</v>
      </c>
      <c r="L36" s="30">
        <v>40</v>
      </c>
      <c r="M36" s="30">
        <v>44</v>
      </c>
      <c r="N36" s="30">
        <v>2</v>
      </c>
      <c r="O36" s="30">
        <v>30</v>
      </c>
      <c r="P36" s="30">
        <v>32</v>
      </c>
      <c r="Q36" s="30">
        <v>1</v>
      </c>
      <c r="R36" s="30">
        <v>39</v>
      </c>
      <c r="S36" s="30">
        <v>40</v>
      </c>
      <c r="T36" s="30">
        <v>5</v>
      </c>
      <c r="U36" s="30">
        <v>32</v>
      </c>
      <c r="V36" s="30">
        <v>37</v>
      </c>
      <c r="W36" s="30">
        <v>2</v>
      </c>
      <c r="X36" s="30">
        <v>34</v>
      </c>
      <c r="Y36" s="30">
        <v>36</v>
      </c>
      <c r="Z36" s="30">
        <v>4</v>
      </c>
      <c r="AA36" s="30">
        <v>27</v>
      </c>
      <c r="AB36" s="30">
        <v>31</v>
      </c>
    </row>
    <row r="37" spans="2:28" s="1" customFormat="1" ht="24.75" customHeight="1">
      <c r="B37" s="142"/>
      <c r="C37" s="113"/>
      <c r="D37" s="29" t="s">
        <v>31</v>
      </c>
      <c r="E37" s="30">
        <v>45</v>
      </c>
      <c r="F37" s="30">
        <v>53</v>
      </c>
      <c r="G37" s="30">
        <v>98</v>
      </c>
      <c r="H37" s="30">
        <v>36</v>
      </c>
      <c r="I37" s="30">
        <v>73</v>
      </c>
      <c r="J37" s="30">
        <v>109</v>
      </c>
      <c r="K37" s="30">
        <v>33</v>
      </c>
      <c r="L37" s="30">
        <v>67</v>
      </c>
      <c r="M37" s="30">
        <v>100</v>
      </c>
      <c r="N37" s="30">
        <v>32</v>
      </c>
      <c r="O37" s="30">
        <v>60</v>
      </c>
      <c r="P37" s="30">
        <v>92</v>
      </c>
      <c r="Q37" s="30">
        <v>42</v>
      </c>
      <c r="R37" s="30">
        <v>60</v>
      </c>
      <c r="S37" s="30">
        <v>102</v>
      </c>
      <c r="T37" s="30">
        <v>29</v>
      </c>
      <c r="U37" s="30">
        <v>54</v>
      </c>
      <c r="V37" s="30">
        <v>83</v>
      </c>
      <c r="W37" s="30">
        <v>26</v>
      </c>
      <c r="X37" s="30">
        <v>40</v>
      </c>
      <c r="Y37" s="30">
        <v>66</v>
      </c>
      <c r="Z37" s="30">
        <v>24</v>
      </c>
      <c r="AA37" s="30">
        <v>41</v>
      </c>
      <c r="AB37" s="30">
        <v>65</v>
      </c>
    </row>
    <row r="38" spans="2:28" s="1" customFormat="1" ht="24.75" customHeight="1">
      <c r="B38" s="142"/>
      <c r="C38" s="113"/>
      <c r="D38" s="29" t="s">
        <v>32</v>
      </c>
      <c r="E38" s="30">
        <v>34</v>
      </c>
      <c r="F38" s="30">
        <v>35</v>
      </c>
      <c r="G38" s="30">
        <v>69</v>
      </c>
      <c r="H38" s="30">
        <v>23</v>
      </c>
      <c r="I38" s="30">
        <v>27</v>
      </c>
      <c r="J38" s="30">
        <v>50</v>
      </c>
      <c r="K38" s="30">
        <v>38</v>
      </c>
      <c r="L38" s="30">
        <v>21</v>
      </c>
      <c r="M38" s="30">
        <v>59</v>
      </c>
      <c r="N38" s="30">
        <v>32</v>
      </c>
      <c r="O38" s="30">
        <v>30</v>
      </c>
      <c r="P38" s="30">
        <v>62</v>
      </c>
      <c r="Q38" s="30">
        <v>42</v>
      </c>
      <c r="R38" s="30">
        <v>31</v>
      </c>
      <c r="S38" s="30">
        <v>73</v>
      </c>
      <c r="T38" s="30">
        <v>36</v>
      </c>
      <c r="U38" s="30">
        <v>37</v>
      </c>
      <c r="V38" s="30">
        <v>73</v>
      </c>
      <c r="W38" s="30">
        <v>27</v>
      </c>
      <c r="X38" s="30">
        <v>28</v>
      </c>
      <c r="Y38" s="30">
        <v>55</v>
      </c>
      <c r="Z38" s="30">
        <v>27</v>
      </c>
      <c r="AA38" s="30">
        <v>22</v>
      </c>
      <c r="AB38" s="30">
        <v>49</v>
      </c>
    </row>
    <row r="39" spans="2:28" s="1" customFormat="1" ht="24.75" customHeight="1">
      <c r="B39" s="142"/>
      <c r="C39" s="113"/>
      <c r="D39" s="29" t="s">
        <v>33</v>
      </c>
      <c r="E39" s="30">
        <v>17</v>
      </c>
      <c r="F39" s="30">
        <v>25</v>
      </c>
      <c r="G39" s="30">
        <v>42</v>
      </c>
      <c r="H39" s="30">
        <v>14</v>
      </c>
      <c r="I39" s="30">
        <v>10</v>
      </c>
      <c r="J39" s="30">
        <v>24</v>
      </c>
      <c r="K39" s="30">
        <v>11</v>
      </c>
      <c r="L39" s="30">
        <v>10</v>
      </c>
      <c r="M39" s="30">
        <v>21</v>
      </c>
      <c r="N39" s="30">
        <v>12</v>
      </c>
      <c r="O39" s="30">
        <v>16</v>
      </c>
      <c r="P39" s="30">
        <v>28</v>
      </c>
      <c r="Q39" s="30">
        <v>13</v>
      </c>
      <c r="R39" s="30">
        <v>14</v>
      </c>
      <c r="S39" s="30">
        <v>27</v>
      </c>
      <c r="T39" s="30">
        <v>9</v>
      </c>
      <c r="U39" s="30">
        <v>11</v>
      </c>
      <c r="V39" s="30">
        <v>20</v>
      </c>
      <c r="W39" s="30">
        <v>5</v>
      </c>
      <c r="X39" s="30">
        <v>6</v>
      </c>
      <c r="Y39" s="30">
        <v>11</v>
      </c>
      <c r="Z39" s="30">
        <v>5</v>
      </c>
      <c r="AA39" s="30">
        <v>4</v>
      </c>
      <c r="AB39" s="30">
        <v>9</v>
      </c>
    </row>
    <row r="40" spans="2:28" s="1" customFormat="1" ht="24.75" customHeight="1">
      <c r="B40" s="142"/>
      <c r="C40" s="113"/>
      <c r="D40" s="29" t="s">
        <v>34</v>
      </c>
      <c r="E40" s="30">
        <v>7</v>
      </c>
      <c r="F40" s="30">
        <v>17</v>
      </c>
      <c r="G40" s="30">
        <v>24</v>
      </c>
      <c r="H40" s="30">
        <v>9</v>
      </c>
      <c r="I40" s="30">
        <v>9</v>
      </c>
      <c r="J40" s="30">
        <v>18</v>
      </c>
      <c r="K40" s="30">
        <v>12</v>
      </c>
      <c r="L40" s="30">
        <v>22</v>
      </c>
      <c r="M40" s="30">
        <v>34</v>
      </c>
      <c r="N40" s="30">
        <v>11</v>
      </c>
      <c r="O40" s="30">
        <v>9</v>
      </c>
      <c r="P40" s="30">
        <v>20</v>
      </c>
      <c r="Q40" s="30">
        <v>0</v>
      </c>
      <c r="R40" s="30">
        <v>0</v>
      </c>
      <c r="S40" s="30">
        <v>0</v>
      </c>
      <c r="T40" s="30">
        <v>1</v>
      </c>
      <c r="U40" s="30">
        <v>1</v>
      </c>
      <c r="V40" s="30">
        <v>2</v>
      </c>
      <c r="W40" s="30">
        <v>1</v>
      </c>
      <c r="X40" s="30">
        <v>4</v>
      </c>
      <c r="Y40" s="30">
        <v>5</v>
      </c>
      <c r="Z40" s="30">
        <v>3</v>
      </c>
      <c r="AA40" s="30">
        <v>7</v>
      </c>
      <c r="AB40" s="30">
        <v>10</v>
      </c>
    </row>
    <row r="41" spans="2:28" s="1" customFormat="1" ht="24.75" customHeight="1">
      <c r="B41" s="142"/>
      <c r="C41" s="113"/>
      <c r="D41" s="29" t="s">
        <v>35</v>
      </c>
      <c r="E41" s="30">
        <v>0</v>
      </c>
      <c r="F41" s="30">
        <v>2</v>
      </c>
      <c r="G41" s="30">
        <v>2</v>
      </c>
      <c r="H41" s="30">
        <v>0</v>
      </c>
      <c r="I41" s="30">
        <v>0</v>
      </c>
      <c r="J41" s="30">
        <v>0</v>
      </c>
      <c r="K41" s="30">
        <v>3</v>
      </c>
      <c r="L41" s="30">
        <v>1</v>
      </c>
      <c r="M41" s="30">
        <v>4</v>
      </c>
      <c r="N41" s="30">
        <v>0</v>
      </c>
      <c r="O41" s="30">
        <v>0</v>
      </c>
      <c r="P41" s="30">
        <v>0</v>
      </c>
      <c r="Q41" s="30">
        <v>4</v>
      </c>
      <c r="R41" s="30">
        <v>0</v>
      </c>
      <c r="S41" s="30">
        <v>4</v>
      </c>
      <c r="T41" s="30">
        <v>1</v>
      </c>
      <c r="U41" s="30">
        <v>0</v>
      </c>
      <c r="V41" s="30">
        <v>1</v>
      </c>
      <c r="W41" s="30">
        <v>0</v>
      </c>
      <c r="X41" s="30">
        <v>1</v>
      </c>
      <c r="Y41" s="30">
        <v>1</v>
      </c>
      <c r="Z41" s="30">
        <v>3</v>
      </c>
      <c r="AA41" s="30">
        <v>0</v>
      </c>
      <c r="AB41" s="30">
        <v>3</v>
      </c>
    </row>
    <row r="42" spans="2:28" s="1" customFormat="1" ht="24.75" customHeight="1">
      <c r="B42" s="142"/>
      <c r="C42" s="113"/>
      <c r="D42" s="29" t="s">
        <v>36</v>
      </c>
      <c r="E42" s="30">
        <v>1</v>
      </c>
      <c r="F42" s="30">
        <v>0</v>
      </c>
      <c r="G42" s="30">
        <v>1</v>
      </c>
      <c r="H42" s="30">
        <v>5</v>
      </c>
      <c r="I42" s="30">
        <v>1</v>
      </c>
      <c r="J42" s="30">
        <v>6</v>
      </c>
      <c r="K42" s="30">
        <v>1</v>
      </c>
      <c r="L42" s="30">
        <v>0</v>
      </c>
      <c r="M42" s="30">
        <v>1</v>
      </c>
      <c r="N42" s="30">
        <v>5</v>
      </c>
      <c r="O42" s="30">
        <v>0</v>
      </c>
      <c r="P42" s="30">
        <v>5</v>
      </c>
      <c r="Q42" s="30">
        <v>3</v>
      </c>
      <c r="R42" s="30">
        <v>0</v>
      </c>
      <c r="S42" s="30">
        <v>3</v>
      </c>
      <c r="T42" s="30">
        <v>5</v>
      </c>
      <c r="U42" s="30">
        <v>0</v>
      </c>
      <c r="V42" s="30">
        <v>5</v>
      </c>
      <c r="W42" s="30">
        <v>3</v>
      </c>
      <c r="X42" s="30">
        <v>1</v>
      </c>
      <c r="Y42" s="30">
        <v>4</v>
      </c>
      <c r="Z42" s="30">
        <v>5</v>
      </c>
      <c r="AA42" s="30">
        <v>0</v>
      </c>
      <c r="AB42" s="30">
        <v>5</v>
      </c>
    </row>
    <row r="43" spans="2:28" s="1" customFormat="1" ht="24.75" customHeight="1">
      <c r="B43" s="142"/>
      <c r="C43" s="113"/>
      <c r="D43" s="29" t="s">
        <v>37</v>
      </c>
      <c r="E43" s="30">
        <v>3</v>
      </c>
      <c r="F43" s="30">
        <v>1</v>
      </c>
      <c r="G43" s="30">
        <v>4</v>
      </c>
      <c r="H43" s="30">
        <v>1</v>
      </c>
      <c r="I43" s="30">
        <v>1</v>
      </c>
      <c r="J43" s="30">
        <v>2</v>
      </c>
      <c r="K43" s="30">
        <v>1</v>
      </c>
      <c r="L43" s="30">
        <v>2</v>
      </c>
      <c r="M43" s="30">
        <v>3</v>
      </c>
      <c r="N43" s="30">
        <v>3</v>
      </c>
      <c r="O43" s="30">
        <v>2</v>
      </c>
      <c r="P43" s="30">
        <v>5</v>
      </c>
      <c r="Q43" s="30">
        <v>4</v>
      </c>
      <c r="R43" s="30">
        <v>1</v>
      </c>
      <c r="S43" s="30">
        <v>5</v>
      </c>
      <c r="T43" s="30">
        <v>0</v>
      </c>
      <c r="U43" s="30">
        <v>1</v>
      </c>
      <c r="V43" s="30">
        <v>1</v>
      </c>
      <c r="W43" s="30">
        <v>0</v>
      </c>
      <c r="X43" s="30">
        <v>1</v>
      </c>
      <c r="Y43" s="30">
        <v>1</v>
      </c>
      <c r="Z43" s="30">
        <v>3</v>
      </c>
      <c r="AA43" s="30">
        <v>4</v>
      </c>
      <c r="AB43" s="30">
        <v>7</v>
      </c>
    </row>
    <row r="44" spans="2:28" s="1" customFormat="1" ht="24.75" customHeight="1">
      <c r="B44" s="142"/>
      <c r="C44" s="113"/>
      <c r="D44" s="29" t="s">
        <v>38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2</v>
      </c>
      <c r="O44" s="30">
        <v>1</v>
      </c>
      <c r="P44" s="30">
        <v>3</v>
      </c>
      <c r="Q44" s="30">
        <v>5</v>
      </c>
      <c r="R44" s="30">
        <v>4</v>
      </c>
      <c r="S44" s="30">
        <v>9</v>
      </c>
      <c r="T44" s="30">
        <v>2</v>
      </c>
      <c r="U44" s="30">
        <v>6</v>
      </c>
      <c r="V44" s="30">
        <v>8</v>
      </c>
      <c r="W44" s="30">
        <v>4</v>
      </c>
      <c r="X44" s="30">
        <v>15</v>
      </c>
      <c r="Y44" s="30">
        <v>19</v>
      </c>
      <c r="Z44" s="30">
        <v>9</v>
      </c>
      <c r="AA44" s="30">
        <v>13</v>
      </c>
      <c r="AB44" s="30">
        <v>22</v>
      </c>
    </row>
    <row r="45" spans="2:28" s="1" customFormat="1" ht="24.75" customHeight="1">
      <c r="B45" s="142"/>
      <c r="C45" s="114"/>
      <c r="D45" s="29" t="s">
        <v>39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4</v>
      </c>
      <c r="R45" s="30">
        <v>6</v>
      </c>
      <c r="S45" s="30">
        <v>10</v>
      </c>
      <c r="T45" s="30">
        <v>5</v>
      </c>
      <c r="U45" s="30">
        <v>2</v>
      </c>
      <c r="V45" s="30">
        <v>7</v>
      </c>
      <c r="W45" s="30">
        <v>10</v>
      </c>
      <c r="X45" s="30">
        <v>4</v>
      </c>
      <c r="Y45" s="30">
        <v>14</v>
      </c>
      <c r="Z45" s="30">
        <v>6</v>
      </c>
      <c r="AA45" s="30">
        <v>7</v>
      </c>
      <c r="AB45" s="30">
        <v>13</v>
      </c>
    </row>
    <row r="46" spans="2:28" s="1" customFormat="1" ht="24.75" customHeight="1">
      <c r="B46" s="142"/>
      <c r="C46" s="112" t="s">
        <v>8</v>
      </c>
      <c r="D46" s="81" t="s">
        <v>2</v>
      </c>
      <c r="E46" s="82">
        <v>0</v>
      </c>
      <c r="F46" s="82">
        <v>0</v>
      </c>
      <c r="G46" s="82">
        <v>0</v>
      </c>
      <c r="H46" s="82">
        <v>10</v>
      </c>
      <c r="I46" s="82">
        <v>5</v>
      </c>
      <c r="J46" s="82">
        <v>15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</row>
    <row r="47" spans="2:28" s="1" customFormat="1" ht="24.75" customHeight="1">
      <c r="B47" s="142"/>
      <c r="C47" s="113"/>
      <c r="D47" s="29" t="s">
        <v>40</v>
      </c>
      <c r="E47" s="30">
        <v>0</v>
      </c>
      <c r="F47" s="30">
        <v>0</v>
      </c>
      <c r="G47" s="30">
        <v>0</v>
      </c>
      <c r="H47" s="30">
        <v>2</v>
      </c>
      <c r="I47" s="30">
        <v>2</v>
      </c>
      <c r="J47" s="30">
        <v>4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</row>
    <row r="48" spans="2:28" s="1" customFormat="1" ht="24.75" customHeight="1">
      <c r="B48" s="142"/>
      <c r="C48" s="113"/>
      <c r="D48" s="29" t="s">
        <v>41</v>
      </c>
      <c r="E48" s="30">
        <v>0</v>
      </c>
      <c r="F48" s="30">
        <v>0</v>
      </c>
      <c r="G48" s="30">
        <v>0</v>
      </c>
      <c r="H48" s="30">
        <v>1</v>
      </c>
      <c r="I48" s="30">
        <v>1</v>
      </c>
      <c r="J48" s="30">
        <v>2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</row>
    <row r="49" spans="2:28" s="1" customFormat="1" ht="24.75" customHeight="1">
      <c r="B49" s="142"/>
      <c r="C49" s="113"/>
      <c r="D49" s="29" t="s">
        <v>42</v>
      </c>
      <c r="E49" s="30">
        <v>0</v>
      </c>
      <c r="F49" s="30">
        <v>0</v>
      </c>
      <c r="G49" s="30">
        <v>0</v>
      </c>
      <c r="H49" s="30">
        <v>0</v>
      </c>
      <c r="I49" s="30">
        <v>1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</row>
    <row r="50" spans="2:28" s="1" customFormat="1" ht="24.75" customHeight="1">
      <c r="B50" s="142"/>
      <c r="C50" s="114"/>
      <c r="D50" s="29" t="s">
        <v>43</v>
      </c>
      <c r="E50" s="30">
        <v>0</v>
      </c>
      <c r="F50" s="30">
        <v>0</v>
      </c>
      <c r="G50" s="30">
        <v>0</v>
      </c>
      <c r="H50" s="30">
        <v>7</v>
      </c>
      <c r="I50" s="30">
        <v>1</v>
      </c>
      <c r="J50" s="30">
        <v>8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</row>
    <row r="51" spans="2:28" s="1" customFormat="1" ht="49.5" customHeight="1">
      <c r="B51" s="142"/>
      <c r="C51" s="112" t="s">
        <v>9</v>
      </c>
      <c r="D51" s="81" t="s">
        <v>2</v>
      </c>
      <c r="E51" s="82">
        <v>0</v>
      </c>
      <c r="F51" s="82">
        <v>0</v>
      </c>
      <c r="G51" s="82">
        <v>0</v>
      </c>
      <c r="H51" s="82">
        <v>1</v>
      </c>
      <c r="I51" s="82">
        <v>1</v>
      </c>
      <c r="J51" s="82">
        <v>2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</row>
    <row r="52" spans="2:28" s="1" customFormat="1" ht="49.5" customHeight="1">
      <c r="B52" s="143"/>
      <c r="C52" s="114"/>
      <c r="D52" s="29" t="s">
        <v>44</v>
      </c>
      <c r="E52" s="30">
        <v>0</v>
      </c>
      <c r="F52" s="30">
        <v>0</v>
      </c>
      <c r="G52" s="30">
        <v>0</v>
      </c>
      <c r="H52" s="30">
        <v>1</v>
      </c>
      <c r="I52" s="30">
        <v>1</v>
      </c>
      <c r="J52" s="30">
        <v>2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</row>
    <row r="53" spans="2:28" s="1" customFormat="1" ht="24.75" customHeight="1">
      <c r="B53" s="144" t="s">
        <v>45</v>
      </c>
      <c r="C53" s="139" t="s">
        <v>11</v>
      </c>
      <c r="D53" s="140"/>
      <c r="E53" s="83">
        <v>51</v>
      </c>
      <c r="F53" s="83">
        <v>98</v>
      </c>
      <c r="G53" s="83">
        <v>149</v>
      </c>
      <c r="H53" s="83">
        <v>54</v>
      </c>
      <c r="I53" s="83">
        <v>134</v>
      </c>
      <c r="J53" s="83">
        <v>188</v>
      </c>
      <c r="K53" s="83">
        <v>38</v>
      </c>
      <c r="L53" s="83">
        <v>99</v>
      </c>
      <c r="M53" s="83">
        <v>137</v>
      </c>
      <c r="N53" s="83">
        <v>47</v>
      </c>
      <c r="O53" s="83">
        <v>106</v>
      </c>
      <c r="P53" s="83">
        <v>153</v>
      </c>
      <c r="Q53" s="83">
        <v>46</v>
      </c>
      <c r="R53" s="83">
        <v>108</v>
      </c>
      <c r="S53" s="83">
        <v>154</v>
      </c>
      <c r="T53" s="83">
        <v>36</v>
      </c>
      <c r="U53" s="83">
        <v>99</v>
      </c>
      <c r="V53" s="83">
        <v>135</v>
      </c>
      <c r="W53" s="83">
        <v>51</v>
      </c>
      <c r="X53" s="83">
        <v>95</v>
      </c>
      <c r="Y53" s="83">
        <v>146</v>
      </c>
      <c r="Z53" s="83">
        <v>54</v>
      </c>
      <c r="AA53" s="83">
        <v>99</v>
      </c>
      <c r="AB53" s="83">
        <v>153</v>
      </c>
    </row>
    <row r="54" spans="2:28" s="1" customFormat="1" ht="49.5" customHeight="1">
      <c r="B54" s="145"/>
      <c r="C54" s="149" t="s">
        <v>5</v>
      </c>
      <c r="D54" s="84" t="s">
        <v>2</v>
      </c>
      <c r="E54" s="85">
        <v>0</v>
      </c>
      <c r="F54" s="85">
        <v>0</v>
      </c>
      <c r="G54" s="85">
        <v>0</v>
      </c>
      <c r="H54" s="85">
        <v>4</v>
      </c>
      <c r="I54" s="85">
        <v>12</v>
      </c>
      <c r="J54" s="85">
        <v>16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</row>
    <row r="55" spans="2:28" s="1" customFormat="1" ht="49.5" customHeight="1">
      <c r="B55" s="145"/>
      <c r="C55" s="150"/>
      <c r="D55" s="44" t="s">
        <v>46</v>
      </c>
      <c r="E55" s="45">
        <v>0</v>
      </c>
      <c r="F55" s="45">
        <v>0</v>
      </c>
      <c r="G55" s="45">
        <v>0</v>
      </c>
      <c r="H55" s="45">
        <v>4</v>
      </c>
      <c r="I55" s="45">
        <v>12</v>
      </c>
      <c r="J55" s="45">
        <v>16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</row>
    <row r="56" spans="2:28" s="1" customFormat="1" ht="19.5" customHeight="1">
      <c r="B56" s="145"/>
      <c r="C56" s="149" t="s">
        <v>7</v>
      </c>
      <c r="D56" s="84" t="s">
        <v>2</v>
      </c>
      <c r="E56" s="85">
        <v>51</v>
      </c>
      <c r="F56" s="85">
        <v>98</v>
      </c>
      <c r="G56" s="85">
        <v>149</v>
      </c>
      <c r="H56" s="85">
        <v>50</v>
      </c>
      <c r="I56" s="85">
        <v>120</v>
      </c>
      <c r="J56" s="85">
        <v>170</v>
      </c>
      <c r="K56" s="85">
        <v>38</v>
      </c>
      <c r="L56" s="85">
        <v>99</v>
      </c>
      <c r="M56" s="85">
        <v>137</v>
      </c>
      <c r="N56" s="85">
        <v>47</v>
      </c>
      <c r="O56" s="85">
        <v>106</v>
      </c>
      <c r="P56" s="85">
        <v>153</v>
      </c>
      <c r="Q56" s="85">
        <v>46</v>
      </c>
      <c r="R56" s="85">
        <v>108</v>
      </c>
      <c r="S56" s="85">
        <v>154</v>
      </c>
      <c r="T56" s="85">
        <v>36</v>
      </c>
      <c r="U56" s="85">
        <v>99</v>
      </c>
      <c r="V56" s="85">
        <v>135</v>
      </c>
      <c r="W56" s="85">
        <v>51</v>
      </c>
      <c r="X56" s="85">
        <v>95</v>
      </c>
      <c r="Y56" s="85">
        <v>146</v>
      </c>
      <c r="Z56" s="85">
        <v>54</v>
      </c>
      <c r="AA56" s="85">
        <v>99</v>
      </c>
      <c r="AB56" s="85">
        <v>153</v>
      </c>
    </row>
    <row r="57" spans="2:28" s="1" customFormat="1" ht="19.5" customHeight="1">
      <c r="B57" s="145"/>
      <c r="C57" s="151"/>
      <c r="D57" s="44" t="s">
        <v>47</v>
      </c>
      <c r="E57" s="45">
        <v>1</v>
      </c>
      <c r="F57" s="45">
        <v>4</v>
      </c>
      <c r="G57" s="45">
        <v>5</v>
      </c>
      <c r="H57" s="45">
        <v>0</v>
      </c>
      <c r="I57" s="45">
        <v>4</v>
      </c>
      <c r="J57" s="45">
        <v>4</v>
      </c>
      <c r="K57" s="45">
        <v>0</v>
      </c>
      <c r="L57" s="45">
        <v>2</v>
      </c>
      <c r="M57" s="45">
        <v>2</v>
      </c>
      <c r="N57" s="45">
        <v>1</v>
      </c>
      <c r="O57" s="45">
        <v>2</v>
      </c>
      <c r="P57" s="45">
        <v>3</v>
      </c>
      <c r="Q57" s="45">
        <v>1</v>
      </c>
      <c r="R57" s="45">
        <v>1</v>
      </c>
      <c r="S57" s="45">
        <v>2</v>
      </c>
      <c r="T57" s="45">
        <v>2</v>
      </c>
      <c r="U57" s="45">
        <v>2</v>
      </c>
      <c r="V57" s="45">
        <v>4</v>
      </c>
      <c r="W57" s="45">
        <v>1</v>
      </c>
      <c r="X57" s="45">
        <v>0</v>
      </c>
      <c r="Y57" s="45">
        <v>1</v>
      </c>
      <c r="Z57" s="45">
        <v>0</v>
      </c>
      <c r="AA57" s="45">
        <v>0</v>
      </c>
      <c r="AB57" s="45">
        <v>0</v>
      </c>
    </row>
    <row r="58" spans="2:28" s="1" customFormat="1" ht="19.5" customHeight="1">
      <c r="B58" s="145"/>
      <c r="C58" s="151"/>
      <c r="D58" s="44" t="s">
        <v>48</v>
      </c>
      <c r="E58" s="45">
        <v>1</v>
      </c>
      <c r="F58" s="45">
        <v>1</v>
      </c>
      <c r="G58" s="45">
        <v>2</v>
      </c>
      <c r="H58" s="45">
        <v>3</v>
      </c>
      <c r="I58" s="45">
        <v>1</v>
      </c>
      <c r="J58" s="45">
        <v>4</v>
      </c>
      <c r="K58" s="45">
        <v>2</v>
      </c>
      <c r="L58" s="45">
        <v>1</v>
      </c>
      <c r="M58" s="45">
        <v>3</v>
      </c>
      <c r="N58" s="45">
        <v>0</v>
      </c>
      <c r="O58" s="45">
        <v>2</v>
      </c>
      <c r="P58" s="45">
        <v>2</v>
      </c>
      <c r="Q58" s="45">
        <v>1</v>
      </c>
      <c r="R58" s="45">
        <v>3</v>
      </c>
      <c r="S58" s="45">
        <v>4</v>
      </c>
      <c r="T58" s="45">
        <v>0</v>
      </c>
      <c r="U58" s="45">
        <v>6</v>
      </c>
      <c r="V58" s="45">
        <v>6</v>
      </c>
      <c r="W58" s="45">
        <v>2</v>
      </c>
      <c r="X58" s="45">
        <v>6</v>
      </c>
      <c r="Y58" s="45">
        <v>8</v>
      </c>
      <c r="Z58" s="45">
        <v>0</v>
      </c>
      <c r="AA58" s="45">
        <v>2</v>
      </c>
      <c r="AB58" s="45">
        <v>2</v>
      </c>
    </row>
    <row r="59" spans="2:28" s="1" customFormat="1" ht="19.5" customHeight="1">
      <c r="B59" s="145"/>
      <c r="C59" s="151"/>
      <c r="D59" s="44" t="s">
        <v>49</v>
      </c>
      <c r="E59" s="45">
        <v>0</v>
      </c>
      <c r="F59" s="45">
        <v>1</v>
      </c>
      <c r="G59" s="45">
        <v>1</v>
      </c>
      <c r="H59" s="45">
        <v>0</v>
      </c>
      <c r="I59" s="45">
        <v>1</v>
      </c>
      <c r="J59" s="45">
        <v>1</v>
      </c>
      <c r="K59" s="45">
        <v>0</v>
      </c>
      <c r="L59" s="45">
        <v>3</v>
      </c>
      <c r="M59" s="45">
        <v>3</v>
      </c>
      <c r="N59" s="45">
        <v>0</v>
      </c>
      <c r="O59" s="45">
        <v>2</v>
      </c>
      <c r="P59" s="45">
        <v>2</v>
      </c>
      <c r="Q59" s="45">
        <v>0</v>
      </c>
      <c r="R59" s="45">
        <v>0</v>
      </c>
      <c r="S59" s="45">
        <v>0</v>
      </c>
      <c r="T59" s="45">
        <v>0</v>
      </c>
      <c r="U59" s="45">
        <v>1</v>
      </c>
      <c r="V59" s="45">
        <v>1</v>
      </c>
      <c r="W59" s="45">
        <v>0</v>
      </c>
      <c r="X59" s="45">
        <v>2</v>
      </c>
      <c r="Y59" s="45">
        <v>2</v>
      </c>
      <c r="Z59" s="45">
        <v>0</v>
      </c>
      <c r="AA59" s="45">
        <v>1</v>
      </c>
      <c r="AB59" s="45">
        <v>1</v>
      </c>
    </row>
    <row r="60" spans="2:28" s="1" customFormat="1" ht="19.5" customHeight="1">
      <c r="B60" s="145"/>
      <c r="C60" s="151"/>
      <c r="D60" s="44" t="s">
        <v>50</v>
      </c>
      <c r="E60" s="45">
        <v>7</v>
      </c>
      <c r="F60" s="45">
        <v>13</v>
      </c>
      <c r="G60" s="45">
        <v>20</v>
      </c>
      <c r="H60" s="45">
        <v>4</v>
      </c>
      <c r="I60" s="45">
        <v>13</v>
      </c>
      <c r="J60" s="45">
        <v>17</v>
      </c>
      <c r="K60" s="45">
        <v>4</v>
      </c>
      <c r="L60" s="45">
        <v>9</v>
      </c>
      <c r="M60" s="45">
        <v>13</v>
      </c>
      <c r="N60" s="45">
        <v>2</v>
      </c>
      <c r="O60" s="45">
        <v>10</v>
      </c>
      <c r="P60" s="45">
        <v>12</v>
      </c>
      <c r="Q60" s="45">
        <v>3</v>
      </c>
      <c r="R60" s="45">
        <v>9</v>
      </c>
      <c r="S60" s="45">
        <v>12</v>
      </c>
      <c r="T60" s="45">
        <v>0</v>
      </c>
      <c r="U60" s="45">
        <v>9</v>
      </c>
      <c r="V60" s="45">
        <v>9</v>
      </c>
      <c r="W60" s="45">
        <v>0</v>
      </c>
      <c r="X60" s="45">
        <v>9</v>
      </c>
      <c r="Y60" s="45">
        <v>9</v>
      </c>
      <c r="Z60" s="45">
        <v>1</v>
      </c>
      <c r="AA60" s="45">
        <v>10</v>
      </c>
      <c r="AB60" s="45">
        <v>11</v>
      </c>
    </row>
    <row r="61" spans="2:28" s="1" customFormat="1" ht="19.5" customHeight="1">
      <c r="B61" s="145"/>
      <c r="C61" s="151"/>
      <c r="D61" s="44" t="s">
        <v>51</v>
      </c>
      <c r="E61" s="45">
        <v>2</v>
      </c>
      <c r="F61" s="45">
        <v>1</v>
      </c>
      <c r="G61" s="45">
        <v>3</v>
      </c>
      <c r="H61" s="45">
        <v>5</v>
      </c>
      <c r="I61" s="45">
        <v>2</v>
      </c>
      <c r="J61" s="45">
        <v>7</v>
      </c>
      <c r="K61" s="45">
        <v>1</v>
      </c>
      <c r="L61" s="45">
        <v>1</v>
      </c>
      <c r="M61" s="45">
        <v>2</v>
      </c>
      <c r="N61" s="45">
        <v>0</v>
      </c>
      <c r="O61" s="45">
        <v>1</v>
      </c>
      <c r="P61" s="45">
        <v>1</v>
      </c>
      <c r="Q61" s="45">
        <v>0</v>
      </c>
      <c r="R61" s="45">
        <v>2</v>
      </c>
      <c r="S61" s="45">
        <v>2</v>
      </c>
      <c r="T61" s="45">
        <v>2</v>
      </c>
      <c r="U61" s="45">
        <v>0</v>
      </c>
      <c r="V61" s="45">
        <v>2</v>
      </c>
      <c r="W61" s="45">
        <v>1</v>
      </c>
      <c r="X61" s="45">
        <v>1</v>
      </c>
      <c r="Y61" s="45">
        <v>2</v>
      </c>
      <c r="Z61" s="45">
        <v>2</v>
      </c>
      <c r="AA61" s="45">
        <v>2</v>
      </c>
      <c r="AB61" s="45">
        <v>4</v>
      </c>
    </row>
    <row r="62" spans="2:28" s="1" customFormat="1" ht="19.5" customHeight="1">
      <c r="B62" s="145"/>
      <c r="C62" s="151"/>
      <c r="D62" s="44" t="s">
        <v>52</v>
      </c>
      <c r="E62" s="45">
        <v>2</v>
      </c>
      <c r="F62" s="45">
        <v>13</v>
      </c>
      <c r="G62" s="45">
        <v>15</v>
      </c>
      <c r="H62" s="45">
        <v>2</v>
      </c>
      <c r="I62" s="45">
        <v>19</v>
      </c>
      <c r="J62" s="45">
        <v>21</v>
      </c>
      <c r="K62" s="45">
        <v>3</v>
      </c>
      <c r="L62" s="45">
        <v>9</v>
      </c>
      <c r="M62" s="45">
        <v>12</v>
      </c>
      <c r="N62" s="45">
        <v>1</v>
      </c>
      <c r="O62" s="45">
        <v>9</v>
      </c>
      <c r="P62" s="45">
        <v>10</v>
      </c>
      <c r="Q62" s="45">
        <v>3</v>
      </c>
      <c r="R62" s="45">
        <v>17</v>
      </c>
      <c r="S62" s="45">
        <v>20</v>
      </c>
      <c r="T62" s="45">
        <v>0</v>
      </c>
      <c r="U62" s="45">
        <v>7</v>
      </c>
      <c r="V62" s="45">
        <v>7</v>
      </c>
      <c r="W62" s="45">
        <v>1</v>
      </c>
      <c r="X62" s="45">
        <v>12</v>
      </c>
      <c r="Y62" s="45">
        <v>13</v>
      </c>
      <c r="Z62" s="45">
        <v>2</v>
      </c>
      <c r="AA62" s="45">
        <v>10</v>
      </c>
      <c r="AB62" s="45">
        <v>12</v>
      </c>
    </row>
    <row r="63" spans="2:28" s="1" customFormat="1" ht="19.5" customHeight="1">
      <c r="B63" s="145"/>
      <c r="C63" s="151"/>
      <c r="D63" s="44" t="s">
        <v>53</v>
      </c>
      <c r="E63" s="45">
        <v>1</v>
      </c>
      <c r="F63" s="45">
        <v>5</v>
      </c>
      <c r="G63" s="45">
        <v>6</v>
      </c>
      <c r="H63" s="45">
        <v>1</v>
      </c>
      <c r="I63" s="45">
        <v>1</v>
      </c>
      <c r="J63" s="45">
        <v>2</v>
      </c>
      <c r="K63" s="45">
        <v>0</v>
      </c>
      <c r="L63" s="45">
        <v>4</v>
      </c>
      <c r="M63" s="45">
        <v>4</v>
      </c>
      <c r="N63" s="45">
        <v>0</v>
      </c>
      <c r="O63" s="45">
        <v>3</v>
      </c>
      <c r="P63" s="45">
        <v>3</v>
      </c>
      <c r="Q63" s="45">
        <v>0</v>
      </c>
      <c r="R63" s="45">
        <v>3</v>
      </c>
      <c r="S63" s="45">
        <v>3</v>
      </c>
      <c r="T63" s="45">
        <v>0</v>
      </c>
      <c r="U63" s="45">
        <v>1</v>
      </c>
      <c r="V63" s="45">
        <v>1</v>
      </c>
      <c r="W63" s="45">
        <v>1</v>
      </c>
      <c r="X63" s="45">
        <v>7</v>
      </c>
      <c r="Y63" s="45">
        <v>8</v>
      </c>
      <c r="Z63" s="45">
        <v>0</v>
      </c>
      <c r="AA63" s="45">
        <v>4</v>
      </c>
      <c r="AB63" s="45">
        <v>4</v>
      </c>
    </row>
    <row r="64" spans="2:28" s="1" customFormat="1" ht="19.5" customHeight="1">
      <c r="B64" s="145"/>
      <c r="C64" s="151"/>
      <c r="D64" s="44" t="s">
        <v>54</v>
      </c>
      <c r="E64" s="45">
        <v>9</v>
      </c>
      <c r="F64" s="45">
        <v>4</v>
      </c>
      <c r="G64" s="45">
        <v>13</v>
      </c>
      <c r="H64" s="45">
        <v>11</v>
      </c>
      <c r="I64" s="45">
        <v>7</v>
      </c>
      <c r="J64" s="45">
        <v>18</v>
      </c>
      <c r="K64" s="45">
        <v>8</v>
      </c>
      <c r="L64" s="45">
        <v>10</v>
      </c>
      <c r="M64" s="45">
        <v>18</v>
      </c>
      <c r="N64" s="45">
        <v>8</v>
      </c>
      <c r="O64" s="45">
        <v>5</v>
      </c>
      <c r="P64" s="45">
        <v>13</v>
      </c>
      <c r="Q64" s="45">
        <v>5</v>
      </c>
      <c r="R64" s="45">
        <v>5</v>
      </c>
      <c r="S64" s="45">
        <v>10</v>
      </c>
      <c r="T64" s="45">
        <v>8</v>
      </c>
      <c r="U64" s="45">
        <v>6</v>
      </c>
      <c r="V64" s="45">
        <v>14</v>
      </c>
      <c r="W64" s="45">
        <v>13</v>
      </c>
      <c r="X64" s="45">
        <v>6</v>
      </c>
      <c r="Y64" s="45">
        <v>19</v>
      </c>
      <c r="Z64" s="45">
        <v>15</v>
      </c>
      <c r="AA64" s="45">
        <v>8</v>
      </c>
      <c r="AB64" s="45">
        <v>23</v>
      </c>
    </row>
    <row r="65" spans="2:28" s="1" customFormat="1" ht="19.5" customHeight="1">
      <c r="B65" s="145"/>
      <c r="C65" s="151"/>
      <c r="D65" s="44" t="s">
        <v>55</v>
      </c>
      <c r="E65" s="45">
        <v>5</v>
      </c>
      <c r="F65" s="45">
        <v>7</v>
      </c>
      <c r="G65" s="45">
        <v>12</v>
      </c>
      <c r="H65" s="45">
        <v>2</v>
      </c>
      <c r="I65" s="45">
        <v>8</v>
      </c>
      <c r="J65" s="45">
        <v>10</v>
      </c>
      <c r="K65" s="45">
        <v>0</v>
      </c>
      <c r="L65" s="45">
        <v>7</v>
      </c>
      <c r="M65" s="45">
        <v>7</v>
      </c>
      <c r="N65" s="45">
        <v>4</v>
      </c>
      <c r="O65" s="45">
        <v>8</v>
      </c>
      <c r="P65" s="45">
        <v>12</v>
      </c>
      <c r="Q65" s="45">
        <v>2</v>
      </c>
      <c r="R65" s="45">
        <v>7</v>
      </c>
      <c r="S65" s="45">
        <v>9</v>
      </c>
      <c r="T65" s="45">
        <v>1</v>
      </c>
      <c r="U65" s="45">
        <v>8</v>
      </c>
      <c r="V65" s="45">
        <v>9</v>
      </c>
      <c r="W65" s="45">
        <v>2</v>
      </c>
      <c r="X65" s="45">
        <v>3</v>
      </c>
      <c r="Y65" s="45">
        <v>5</v>
      </c>
      <c r="Z65" s="45">
        <v>7</v>
      </c>
      <c r="AA65" s="45">
        <v>6</v>
      </c>
      <c r="AB65" s="45">
        <v>13</v>
      </c>
    </row>
    <row r="66" spans="2:28" s="1" customFormat="1" ht="19.5" customHeight="1">
      <c r="B66" s="145"/>
      <c r="C66" s="151"/>
      <c r="D66" s="44" t="s">
        <v>56</v>
      </c>
      <c r="E66" s="45">
        <v>6</v>
      </c>
      <c r="F66" s="45">
        <v>2</v>
      </c>
      <c r="G66" s="45">
        <v>8</v>
      </c>
      <c r="H66" s="45">
        <v>5</v>
      </c>
      <c r="I66" s="45">
        <v>5</v>
      </c>
      <c r="J66" s="45">
        <v>10</v>
      </c>
      <c r="K66" s="45">
        <v>0</v>
      </c>
      <c r="L66" s="45">
        <v>0</v>
      </c>
      <c r="M66" s="45">
        <v>0</v>
      </c>
      <c r="N66" s="45">
        <v>3</v>
      </c>
      <c r="O66" s="45">
        <v>0</v>
      </c>
      <c r="P66" s="45">
        <v>3</v>
      </c>
      <c r="Q66" s="45">
        <v>1</v>
      </c>
      <c r="R66" s="45">
        <v>2</v>
      </c>
      <c r="S66" s="45">
        <v>3</v>
      </c>
      <c r="T66" s="45">
        <v>3</v>
      </c>
      <c r="U66" s="45">
        <v>0</v>
      </c>
      <c r="V66" s="45">
        <v>3</v>
      </c>
      <c r="W66" s="45">
        <v>2</v>
      </c>
      <c r="X66" s="45">
        <v>0</v>
      </c>
      <c r="Y66" s="45">
        <v>2</v>
      </c>
      <c r="Z66" s="45">
        <v>1</v>
      </c>
      <c r="AA66" s="45">
        <v>1</v>
      </c>
      <c r="AB66" s="45">
        <v>2</v>
      </c>
    </row>
    <row r="67" spans="2:28" s="1" customFormat="1" ht="19.5" customHeight="1">
      <c r="B67" s="145"/>
      <c r="C67" s="151"/>
      <c r="D67" s="44" t="s">
        <v>57</v>
      </c>
      <c r="E67" s="45">
        <v>11</v>
      </c>
      <c r="F67" s="45">
        <v>9</v>
      </c>
      <c r="G67" s="45">
        <v>20</v>
      </c>
      <c r="H67" s="45">
        <v>7</v>
      </c>
      <c r="I67" s="45">
        <v>25</v>
      </c>
      <c r="J67" s="45">
        <v>32</v>
      </c>
      <c r="K67" s="45">
        <v>10</v>
      </c>
      <c r="L67" s="45">
        <v>10</v>
      </c>
      <c r="M67" s="45">
        <v>20</v>
      </c>
      <c r="N67" s="45">
        <v>15</v>
      </c>
      <c r="O67" s="45">
        <v>21</v>
      </c>
      <c r="P67" s="45">
        <v>36</v>
      </c>
      <c r="Q67" s="45">
        <v>17</v>
      </c>
      <c r="R67" s="45">
        <v>20</v>
      </c>
      <c r="S67" s="45">
        <v>37</v>
      </c>
      <c r="T67" s="45">
        <v>13</v>
      </c>
      <c r="U67" s="45">
        <v>23</v>
      </c>
      <c r="V67" s="45">
        <v>36</v>
      </c>
      <c r="W67" s="45">
        <v>14</v>
      </c>
      <c r="X67" s="45">
        <v>21</v>
      </c>
      <c r="Y67" s="45">
        <v>35</v>
      </c>
      <c r="Z67" s="45">
        <v>15</v>
      </c>
      <c r="AA67" s="45">
        <v>13</v>
      </c>
      <c r="AB67" s="45">
        <v>28</v>
      </c>
    </row>
    <row r="68" spans="2:28" s="1" customFormat="1" ht="19.5" customHeight="1">
      <c r="B68" s="145"/>
      <c r="C68" s="151"/>
      <c r="D68" s="44" t="s">
        <v>58</v>
      </c>
      <c r="E68" s="45">
        <v>2</v>
      </c>
      <c r="F68" s="45">
        <v>26</v>
      </c>
      <c r="G68" s="45">
        <v>28</v>
      </c>
      <c r="H68" s="45">
        <v>6</v>
      </c>
      <c r="I68" s="45">
        <v>22</v>
      </c>
      <c r="J68" s="45">
        <v>28</v>
      </c>
      <c r="K68" s="45">
        <v>8</v>
      </c>
      <c r="L68" s="45">
        <v>31</v>
      </c>
      <c r="M68" s="45">
        <v>39</v>
      </c>
      <c r="N68" s="45">
        <v>4</v>
      </c>
      <c r="O68" s="45">
        <v>33</v>
      </c>
      <c r="P68" s="45">
        <v>37</v>
      </c>
      <c r="Q68" s="45">
        <v>8</v>
      </c>
      <c r="R68" s="45">
        <v>26</v>
      </c>
      <c r="S68" s="45">
        <v>34</v>
      </c>
      <c r="T68" s="45">
        <v>1</v>
      </c>
      <c r="U68" s="45">
        <v>31</v>
      </c>
      <c r="V68" s="45">
        <v>32</v>
      </c>
      <c r="W68" s="45">
        <v>8</v>
      </c>
      <c r="X68" s="45">
        <v>20</v>
      </c>
      <c r="Y68" s="45">
        <v>28</v>
      </c>
      <c r="Z68" s="45">
        <v>7</v>
      </c>
      <c r="AA68" s="45">
        <v>29</v>
      </c>
      <c r="AB68" s="45">
        <v>36</v>
      </c>
    </row>
    <row r="69" spans="2:28" s="1" customFormat="1" ht="19.5" customHeight="1">
      <c r="B69" s="145"/>
      <c r="C69" s="151"/>
      <c r="D69" s="44" t="s">
        <v>59</v>
      </c>
      <c r="E69" s="45">
        <v>3</v>
      </c>
      <c r="F69" s="45">
        <v>10</v>
      </c>
      <c r="G69" s="45">
        <v>13</v>
      </c>
      <c r="H69" s="45">
        <v>2</v>
      </c>
      <c r="I69" s="45">
        <v>11</v>
      </c>
      <c r="J69" s="45">
        <v>13</v>
      </c>
      <c r="K69" s="45">
        <v>1</v>
      </c>
      <c r="L69" s="45">
        <v>8</v>
      </c>
      <c r="M69" s="45">
        <v>9</v>
      </c>
      <c r="N69" s="45">
        <v>4</v>
      </c>
      <c r="O69" s="45">
        <v>5</v>
      </c>
      <c r="P69" s="45">
        <v>9</v>
      </c>
      <c r="Q69" s="45">
        <v>2</v>
      </c>
      <c r="R69" s="45">
        <v>11</v>
      </c>
      <c r="S69" s="45">
        <v>13</v>
      </c>
      <c r="T69" s="45">
        <v>1</v>
      </c>
      <c r="U69" s="45">
        <v>3</v>
      </c>
      <c r="V69" s="45">
        <v>4</v>
      </c>
      <c r="W69" s="45">
        <v>2</v>
      </c>
      <c r="X69" s="45">
        <v>5</v>
      </c>
      <c r="Y69" s="45">
        <v>7</v>
      </c>
      <c r="Z69" s="45">
        <v>2</v>
      </c>
      <c r="AA69" s="45">
        <v>9</v>
      </c>
      <c r="AB69" s="45">
        <v>11</v>
      </c>
    </row>
    <row r="70" spans="2:28" s="1" customFormat="1" ht="19.5" customHeight="1">
      <c r="B70" s="145"/>
      <c r="C70" s="151"/>
      <c r="D70" s="44" t="s">
        <v>60</v>
      </c>
      <c r="E70" s="45">
        <v>1</v>
      </c>
      <c r="F70" s="45">
        <v>2</v>
      </c>
      <c r="G70" s="45">
        <v>3</v>
      </c>
      <c r="H70" s="45">
        <v>0</v>
      </c>
      <c r="I70" s="45">
        <v>0</v>
      </c>
      <c r="J70" s="45">
        <v>0</v>
      </c>
      <c r="K70" s="45">
        <v>1</v>
      </c>
      <c r="L70" s="45">
        <v>2</v>
      </c>
      <c r="M70" s="45">
        <v>3</v>
      </c>
      <c r="N70" s="45">
        <v>2</v>
      </c>
      <c r="O70" s="45">
        <v>5</v>
      </c>
      <c r="P70" s="45">
        <v>7</v>
      </c>
      <c r="Q70" s="45">
        <v>2</v>
      </c>
      <c r="R70" s="45">
        <v>1</v>
      </c>
      <c r="S70" s="45">
        <v>3</v>
      </c>
      <c r="T70" s="45">
        <v>1</v>
      </c>
      <c r="U70" s="45">
        <v>2</v>
      </c>
      <c r="V70" s="45">
        <v>3</v>
      </c>
      <c r="W70" s="45">
        <v>1</v>
      </c>
      <c r="X70" s="45">
        <v>3</v>
      </c>
      <c r="Y70" s="45">
        <v>4</v>
      </c>
      <c r="Z70" s="45">
        <v>1</v>
      </c>
      <c r="AA70" s="45">
        <v>2</v>
      </c>
      <c r="AB70" s="45">
        <v>3</v>
      </c>
    </row>
    <row r="71" spans="2:28" s="1" customFormat="1" ht="19.5" customHeight="1">
      <c r="B71" s="145"/>
      <c r="C71" s="150"/>
      <c r="D71" s="44" t="s">
        <v>61</v>
      </c>
      <c r="E71" s="45">
        <v>0</v>
      </c>
      <c r="F71" s="45">
        <v>0</v>
      </c>
      <c r="G71" s="45">
        <v>0</v>
      </c>
      <c r="H71" s="45">
        <v>2</v>
      </c>
      <c r="I71" s="45">
        <v>1</v>
      </c>
      <c r="J71" s="45">
        <v>3</v>
      </c>
      <c r="K71" s="45">
        <v>0</v>
      </c>
      <c r="L71" s="45">
        <v>2</v>
      </c>
      <c r="M71" s="45">
        <v>2</v>
      </c>
      <c r="N71" s="45">
        <v>3</v>
      </c>
      <c r="O71" s="45">
        <v>0</v>
      </c>
      <c r="P71" s="45">
        <v>3</v>
      </c>
      <c r="Q71" s="45">
        <v>1</v>
      </c>
      <c r="R71" s="45">
        <v>1</v>
      </c>
      <c r="S71" s="45">
        <v>2</v>
      </c>
      <c r="T71" s="45">
        <v>4</v>
      </c>
      <c r="U71" s="45">
        <v>0</v>
      </c>
      <c r="V71" s="45">
        <v>4</v>
      </c>
      <c r="W71" s="45">
        <v>3</v>
      </c>
      <c r="X71" s="45">
        <v>0</v>
      </c>
      <c r="Y71" s="45">
        <v>3</v>
      </c>
      <c r="Z71" s="45">
        <v>1</v>
      </c>
      <c r="AA71" s="45">
        <v>2</v>
      </c>
      <c r="AB71" s="45">
        <v>3</v>
      </c>
    </row>
    <row r="72" spans="2:28" s="1" customFormat="1" ht="39.75" customHeight="1">
      <c r="B72" s="145"/>
      <c r="C72" s="149" t="s">
        <v>8</v>
      </c>
      <c r="D72" s="84" t="s">
        <v>2</v>
      </c>
      <c r="E72" s="85">
        <v>0</v>
      </c>
      <c r="F72" s="85">
        <v>0</v>
      </c>
      <c r="G72" s="85">
        <v>0</v>
      </c>
      <c r="H72" s="85">
        <v>0</v>
      </c>
      <c r="I72" s="85">
        <v>2</v>
      </c>
      <c r="J72" s="85">
        <v>2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</row>
    <row r="73" spans="2:28" s="1" customFormat="1" ht="39.75" customHeight="1">
      <c r="B73" s="146"/>
      <c r="C73" s="150"/>
      <c r="D73" s="44" t="s">
        <v>62</v>
      </c>
      <c r="E73" s="45">
        <v>0</v>
      </c>
      <c r="F73" s="45">
        <v>0</v>
      </c>
      <c r="G73" s="45">
        <v>0</v>
      </c>
      <c r="H73" s="45">
        <v>0</v>
      </c>
      <c r="I73" s="45">
        <v>2</v>
      </c>
      <c r="J73" s="45">
        <v>2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</row>
    <row r="74" spans="2:28" s="1" customFormat="1" ht="24.75" customHeight="1">
      <c r="B74" s="109" t="s">
        <v>127</v>
      </c>
      <c r="C74" s="147" t="s">
        <v>11</v>
      </c>
      <c r="D74" s="148"/>
      <c r="E74" s="46">
        <v>64</v>
      </c>
      <c r="F74" s="46">
        <v>123</v>
      </c>
      <c r="G74" s="46">
        <v>187</v>
      </c>
      <c r="H74" s="46">
        <v>65</v>
      </c>
      <c r="I74" s="46">
        <v>124</v>
      </c>
      <c r="J74" s="46">
        <v>189</v>
      </c>
      <c r="K74" s="46">
        <v>55</v>
      </c>
      <c r="L74" s="46">
        <v>112</v>
      </c>
      <c r="M74" s="46">
        <v>167</v>
      </c>
      <c r="N74" s="46">
        <v>56</v>
      </c>
      <c r="O74" s="46">
        <v>118</v>
      </c>
      <c r="P74" s="46">
        <v>174</v>
      </c>
      <c r="Q74" s="46">
        <v>74</v>
      </c>
      <c r="R74" s="46">
        <v>181</v>
      </c>
      <c r="S74" s="46">
        <v>255</v>
      </c>
      <c r="T74" s="46">
        <v>72</v>
      </c>
      <c r="U74" s="46">
        <v>182</v>
      </c>
      <c r="V74" s="46">
        <v>254</v>
      </c>
      <c r="W74" s="46">
        <v>72</v>
      </c>
      <c r="X74" s="46">
        <v>158</v>
      </c>
      <c r="Y74" s="46">
        <v>230</v>
      </c>
      <c r="Z74" s="46">
        <v>89</v>
      </c>
      <c r="AA74" s="46">
        <v>175</v>
      </c>
      <c r="AB74" s="46">
        <v>264</v>
      </c>
    </row>
    <row r="75" spans="2:28" s="1" customFormat="1" ht="39.75" customHeight="1">
      <c r="B75" s="110"/>
      <c r="C75" s="101" t="s">
        <v>5</v>
      </c>
      <c r="D75" s="86" t="s">
        <v>2</v>
      </c>
      <c r="E75" s="87">
        <v>0</v>
      </c>
      <c r="F75" s="87">
        <v>0</v>
      </c>
      <c r="G75" s="87">
        <v>0</v>
      </c>
      <c r="H75" s="87">
        <v>0</v>
      </c>
      <c r="I75" s="87">
        <v>6</v>
      </c>
      <c r="J75" s="87">
        <v>6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</row>
    <row r="76" spans="2:28" s="1" customFormat="1" ht="39.75" customHeight="1">
      <c r="B76" s="110"/>
      <c r="C76" s="134"/>
      <c r="D76" s="51" t="s">
        <v>63</v>
      </c>
      <c r="E76" s="52">
        <v>0</v>
      </c>
      <c r="F76" s="52">
        <v>0</v>
      </c>
      <c r="G76" s="52">
        <v>0</v>
      </c>
      <c r="H76" s="52">
        <v>0</v>
      </c>
      <c r="I76" s="52">
        <v>6</v>
      </c>
      <c r="J76" s="52">
        <v>6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</row>
    <row r="77" spans="2:28" s="1" customFormat="1" ht="60" customHeight="1">
      <c r="B77" s="110"/>
      <c r="C77" s="101" t="s">
        <v>6</v>
      </c>
      <c r="D77" s="86" t="s">
        <v>2</v>
      </c>
      <c r="E77" s="87">
        <v>0</v>
      </c>
      <c r="F77" s="87">
        <v>0</v>
      </c>
      <c r="G77" s="87">
        <v>0</v>
      </c>
      <c r="H77" s="87">
        <v>8</v>
      </c>
      <c r="I77" s="87">
        <v>9</v>
      </c>
      <c r="J77" s="87">
        <v>17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</row>
    <row r="78" spans="2:28" s="1" customFormat="1" ht="60" customHeight="1">
      <c r="B78" s="110"/>
      <c r="C78" s="134"/>
      <c r="D78" s="51" t="s">
        <v>64</v>
      </c>
      <c r="E78" s="52">
        <v>0</v>
      </c>
      <c r="F78" s="52">
        <v>0</v>
      </c>
      <c r="G78" s="52">
        <v>0</v>
      </c>
      <c r="H78" s="52">
        <v>8</v>
      </c>
      <c r="I78" s="52">
        <v>9</v>
      </c>
      <c r="J78" s="52">
        <v>17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</row>
    <row r="79" spans="2:28" s="1" customFormat="1" ht="24.75" customHeight="1">
      <c r="B79" s="110"/>
      <c r="C79" s="101" t="s">
        <v>7</v>
      </c>
      <c r="D79" s="86" t="s">
        <v>2</v>
      </c>
      <c r="E79" s="87">
        <v>64</v>
      </c>
      <c r="F79" s="87">
        <v>123</v>
      </c>
      <c r="G79" s="87">
        <v>187</v>
      </c>
      <c r="H79" s="87">
        <v>57</v>
      </c>
      <c r="I79" s="87">
        <v>109</v>
      </c>
      <c r="J79" s="87">
        <v>166</v>
      </c>
      <c r="K79" s="87">
        <v>55</v>
      </c>
      <c r="L79" s="87">
        <v>112</v>
      </c>
      <c r="M79" s="87">
        <v>167</v>
      </c>
      <c r="N79" s="87">
        <v>56</v>
      </c>
      <c r="O79" s="87">
        <v>118</v>
      </c>
      <c r="P79" s="87">
        <v>174</v>
      </c>
      <c r="Q79" s="87">
        <v>74</v>
      </c>
      <c r="R79" s="87">
        <v>181</v>
      </c>
      <c r="S79" s="87">
        <v>255</v>
      </c>
      <c r="T79" s="87">
        <v>72</v>
      </c>
      <c r="U79" s="87">
        <v>182</v>
      </c>
      <c r="V79" s="87">
        <v>254</v>
      </c>
      <c r="W79" s="87">
        <v>72</v>
      </c>
      <c r="X79" s="87">
        <v>158</v>
      </c>
      <c r="Y79" s="87">
        <v>230</v>
      </c>
      <c r="Z79" s="87">
        <v>89</v>
      </c>
      <c r="AA79" s="87">
        <v>175</v>
      </c>
      <c r="AB79" s="87">
        <v>264</v>
      </c>
    </row>
    <row r="80" spans="2:28" s="1" customFormat="1" ht="24.75" customHeight="1">
      <c r="B80" s="110"/>
      <c r="C80" s="135"/>
      <c r="D80" s="51" t="s">
        <v>65</v>
      </c>
      <c r="E80" s="52">
        <v>30</v>
      </c>
      <c r="F80" s="52">
        <v>47</v>
      </c>
      <c r="G80" s="52">
        <v>77</v>
      </c>
      <c r="H80" s="52">
        <v>26</v>
      </c>
      <c r="I80" s="52">
        <v>35</v>
      </c>
      <c r="J80" s="52">
        <v>61</v>
      </c>
      <c r="K80" s="52">
        <v>31</v>
      </c>
      <c r="L80" s="52">
        <v>40</v>
      </c>
      <c r="M80" s="52">
        <v>71</v>
      </c>
      <c r="N80" s="52">
        <v>25</v>
      </c>
      <c r="O80" s="52">
        <v>42</v>
      </c>
      <c r="P80" s="52">
        <v>67</v>
      </c>
      <c r="Q80" s="52">
        <v>17</v>
      </c>
      <c r="R80" s="52">
        <v>49</v>
      </c>
      <c r="S80" s="52">
        <v>66</v>
      </c>
      <c r="T80" s="52">
        <v>17</v>
      </c>
      <c r="U80" s="52">
        <v>38</v>
      </c>
      <c r="V80" s="52">
        <v>55</v>
      </c>
      <c r="W80" s="52">
        <v>13</v>
      </c>
      <c r="X80" s="52">
        <v>22</v>
      </c>
      <c r="Y80" s="52">
        <v>35</v>
      </c>
      <c r="Z80" s="52">
        <v>16</v>
      </c>
      <c r="AA80" s="52">
        <v>23</v>
      </c>
      <c r="AB80" s="52">
        <v>39</v>
      </c>
    </row>
    <row r="81" spans="2:28" s="1" customFormat="1" ht="24.75" customHeight="1">
      <c r="B81" s="110"/>
      <c r="C81" s="135"/>
      <c r="D81" s="51" t="s">
        <v>66</v>
      </c>
      <c r="E81" s="52">
        <v>5</v>
      </c>
      <c r="F81" s="52">
        <v>11</v>
      </c>
      <c r="G81" s="52">
        <v>16</v>
      </c>
      <c r="H81" s="52">
        <v>1</v>
      </c>
      <c r="I81" s="52">
        <v>2</v>
      </c>
      <c r="J81" s="52">
        <v>3</v>
      </c>
      <c r="K81" s="52">
        <v>3</v>
      </c>
      <c r="L81" s="52">
        <v>5</v>
      </c>
      <c r="M81" s="52">
        <v>8</v>
      </c>
      <c r="N81" s="52">
        <v>4</v>
      </c>
      <c r="O81" s="52">
        <v>3</v>
      </c>
      <c r="P81" s="52">
        <v>7</v>
      </c>
      <c r="Q81" s="52">
        <v>4</v>
      </c>
      <c r="R81" s="52">
        <v>6</v>
      </c>
      <c r="S81" s="52">
        <v>10</v>
      </c>
      <c r="T81" s="52">
        <v>7</v>
      </c>
      <c r="U81" s="52">
        <v>10</v>
      </c>
      <c r="V81" s="52">
        <v>17</v>
      </c>
      <c r="W81" s="52">
        <v>10</v>
      </c>
      <c r="X81" s="52">
        <v>2</v>
      </c>
      <c r="Y81" s="52">
        <v>12</v>
      </c>
      <c r="Z81" s="52">
        <v>8</v>
      </c>
      <c r="AA81" s="52">
        <v>10</v>
      </c>
      <c r="AB81" s="52">
        <v>18</v>
      </c>
    </row>
    <row r="82" spans="2:28" s="1" customFormat="1" ht="24.75" customHeight="1">
      <c r="B82" s="110"/>
      <c r="C82" s="135"/>
      <c r="D82" s="51" t="s">
        <v>67</v>
      </c>
      <c r="E82" s="52">
        <v>0</v>
      </c>
      <c r="F82" s="52">
        <v>28</v>
      </c>
      <c r="G82" s="52">
        <v>28</v>
      </c>
      <c r="H82" s="52">
        <v>0</v>
      </c>
      <c r="I82" s="52">
        <v>41</v>
      </c>
      <c r="J82" s="52">
        <v>41</v>
      </c>
      <c r="K82" s="52">
        <v>0</v>
      </c>
      <c r="L82" s="52">
        <v>31</v>
      </c>
      <c r="M82" s="52">
        <v>31</v>
      </c>
      <c r="N82" s="52">
        <v>0</v>
      </c>
      <c r="O82" s="52">
        <v>40</v>
      </c>
      <c r="P82" s="52">
        <v>40</v>
      </c>
      <c r="Q82" s="52">
        <v>1</v>
      </c>
      <c r="R82" s="52">
        <v>57</v>
      </c>
      <c r="S82" s="52">
        <v>58</v>
      </c>
      <c r="T82" s="52">
        <v>0</v>
      </c>
      <c r="U82" s="52">
        <v>39</v>
      </c>
      <c r="V82" s="52">
        <v>39</v>
      </c>
      <c r="W82" s="52">
        <v>0</v>
      </c>
      <c r="X82" s="52">
        <v>42</v>
      </c>
      <c r="Y82" s="52">
        <v>42</v>
      </c>
      <c r="Z82" s="52">
        <v>0</v>
      </c>
      <c r="AA82" s="52">
        <v>30</v>
      </c>
      <c r="AB82" s="52">
        <v>30</v>
      </c>
    </row>
    <row r="83" spans="2:28" s="1" customFormat="1" ht="24.75" customHeight="1">
      <c r="B83" s="110"/>
      <c r="C83" s="135"/>
      <c r="D83" s="51" t="s">
        <v>68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8</v>
      </c>
      <c r="R83" s="52">
        <v>17</v>
      </c>
      <c r="S83" s="52">
        <v>25</v>
      </c>
      <c r="T83" s="52">
        <v>20</v>
      </c>
      <c r="U83" s="52">
        <v>26</v>
      </c>
      <c r="V83" s="52">
        <v>46</v>
      </c>
      <c r="W83" s="52">
        <v>14</v>
      </c>
      <c r="X83" s="52">
        <v>21</v>
      </c>
      <c r="Y83" s="52">
        <v>35</v>
      </c>
      <c r="Z83" s="52">
        <v>23</v>
      </c>
      <c r="AA83" s="52">
        <v>34</v>
      </c>
      <c r="AB83" s="52">
        <v>57</v>
      </c>
    </row>
    <row r="84" spans="2:28" s="1" customFormat="1" ht="24.75" customHeight="1">
      <c r="B84" s="110"/>
      <c r="C84" s="135"/>
      <c r="D84" s="51" t="s">
        <v>69</v>
      </c>
      <c r="E84" s="52">
        <v>29</v>
      </c>
      <c r="F84" s="52">
        <v>37</v>
      </c>
      <c r="G84" s="52">
        <v>66</v>
      </c>
      <c r="H84" s="52">
        <v>26</v>
      </c>
      <c r="I84" s="52">
        <v>26</v>
      </c>
      <c r="J84" s="52">
        <v>52</v>
      </c>
      <c r="K84" s="52">
        <v>19</v>
      </c>
      <c r="L84" s="52">
        <v>25</v>
      </c>
      <c r="M84" s="52">
        <v>44</v>
      </c>
      <c r="N84" s="52">
        <v>20</v>
      </c>
      <c r="O84" s="52">
        <v>22</v>
      </c>
      <c r="P84" s="52">
        <v>42</v>
      </c>
      <c r="Q84" s="52">
        <v>25</v>
      </c>
      <c r="R84" s="52">
        <v>26</v>
      </c>
      <c r="S84" s="52">
        <v>51</v>
      </c>
      <c r="T84" s="52">
        <v>12</v>
      </c>
      <c r="U84" s="52">
        <v>33</v>
      </c>
      <c r="V84" s="52">
        <v>45</v>
      </c>
      <c r="W84" s="52">
        <v>19</v>
      </c>
      <c r="X84" s="52">
        <v>21</v>
      </c>
      <c r="Y84" s="52">
        <v>40</v>
      </c>
      <c r="Z84" s="52">
        <v>26</v>
      </c>
      <c r="AA84" s="52">
        <v>29</v>
      </c>
      <c r="AB84" s="52">
        <v>55</v>
      </c>
    </row>
    <row r="85" spans="2:28" s="1" customFormat="1" ht="24.75" customHeight="1">
      <c r="B85" s="110"/>
      <c r="C85" s="135"/>
      <c r="D85" s="51" t="s">
        <v>70</v>
      </c>
      <c r="E85" s="52">
        <v>0</v>
      </c>
      <c r="F85" s="52">
        <v>0</v>
      </c>
      <c r="G85" s="52">
        <v>0</v>
      </c>
      <c r="H85" s="52">
        <v>3</v>
      </c>
      <c r="I85" s="52">
        <v>3</v>
      </c>
      <c r="J85" s="52">
        <v>6</v>
      </c>
      <c r="K85" s="52">
        <v>1</v>
      </c>
      <c r="L85" s="52">
        <v>5</v>
      </c>
      <c r="M85" s="52">
        <v>6</v>
      </c>
      <c r="N85" s="52">
        <v>5</v>
      </c>
      <c r="O85" s="52">
        <v>5</v>
      </c>
      <c r="P85" s="52">
        <v>10</v>
      </c>
      <c r="Q85" s="52">
        <v>13</v>
      </c>
      <c r="R85" s="52">
        <v>13</v>
      </c>
      <c r="S85" s="52">
        <v>26</v>
      </c>
      <c r="T85" s="52">
        <v>10</v>
      </c>
      <c r="U85" s="52">
        <v>16</v>
      </c>
      <c r="V85" s="52">
        <v>26</v>
      </c>
      <c r="W85" s="52">
        <v>6</v>
      </c>
      <c r="X85" s="52">
        <v>23</v>
      </c>
      <c r="Y85" s="52">
        <v>29</v>
      </c>
      <c r="Z85" s="52">
        <v>7</v>
      </c>
      <c r="AA85" s="52">
        <v>26</v>
      </c>
      <c r="AB85" s="52">
        <v>33</v>
      </c>
    </row>
    <row r="86" spans="2:28" s="1" customFormat="1" ht="24.75" customHeight="1">
      <c r="B86" s="110"/>
      <c r="C86" s="135"/>
      <c r="D86" s="51" t="s">
        <v>71</v>
      </c>
      <c r="E86" s="52">
        <v>0</v>
      </c>
      <c r="F86" s="52">
        <v>0</v>
      </c>
      <c r="G86" s="52">
        <v>0</v>
      </c>
      <c r="H86" s="52">
        <v>1</v>
      </c>
      <c r="I86" s="52">
        <v>2</v>
      </c>
      <c r="J86" s="52">
        <v>3</v>
      </c>
      <c r="K86" s="52">
        <v>1</v>
      </c>
      <c r="L86" s="52">
        <v>6</v>
      </c>
      <c r="M86" s="52">
        <v>7</v>
      </c>
      <c r="N86" s="52">
        <v>2</v>
      </c>
      <c r="O86" s="52">
        <v>6</v>
      </c>
      <c r="P86" s="52">
        <v>8</v>
      </c>
      <c r="Q86" s="52">
        <v>6</v>
      </c>
      <c r="R86" s="52">
        <v>13</v>
      </c>
      <c r="S86" s="52">
        <v>19</v>
      </c>
      <c r="T86" s="52">
        <v>6</v>
      </c>
      <c r="U86" s="52">
        <v>20</v>
      </c>
      <c r="V86" s="52">
        <v>26</v>
      </c>
      <c r="W86" s="52">
        <v>10</v>
      </c>
      <c r="X86" s="52">
        <v>27</v>
      </c>
      <c r="Y86" s="52">
        <v>37</v>
      </c>
      <c r="Z86" s="52">
        <v>9</v>
      </c>
      <c r="AA86" s="52">
        <v>22</v>
      </c>
      <c r="AB86" s="52">
        <v>31</v>
      </c>
    </row>
    <row r="87" spans="2:28" s="1" customFormat="1" ht="24.75" customHeight="1">
      <c r="B87" s="111"/>
      <c r="C87" s="134"/>
      <c r="D87" s="51" t="s">
        <v>56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1</v>
      </c>
      <c r="AB87" s="52">
        <v>1</v>
      </c>
    </row>
    <row r="88" spans="2:28" s="1" customFormat="1" ht="24.75" customHeight="1">
      <c r="B88" s="136" t="s">
        <v>72</v>
      </c>
      <c r="C88" s="102" t="s">
        <v>11</v>
      </c>
      <c r="D88" s="100"/>
      <c r="E88" s="53">
        <v>303</v>
      </c>
      <c r="F88" s="53">
        <v>35</v>
      </c>
      <c r="G88" s="53">
        <v>338</v>
      </c>
      <c r="H88" s="53">
        <v>392</v>
      </c>
      <c r="I88" s="53">
        <v>51</v>
      </c>
      <c r="J88" s="53">
        <v>443</v>
      </c>
      <c r="K88" s="53">
        <v>301</v>
      </c>
      <c r="L88" s="53">
        <v>54</v>
      </c>
      <c r="M88" s="53">
        <v>355</v>
      </c>
      <c r="N88" s="53">
        <v>315</v>
      </c>
      <c r="O88" s="53">
        <v>50</v>
      </c>
      <c r="P88" s="53">
        <v>365</v>
      </c>
      <c r="Q88" s="53">
        <v>335</v>
      </c>
      <c r="R88" s="53">
        <v>84</v>
      </c>
      <c r="S88" s="53">
        <v>419</v>
      </c>
      <c r="T88" s="53">
        <v>404</v>
      </c>
      <c r="U88" s="53">
        <v>113</v>
      </c>
      <c r="V88" s="53">
        <v>517</v>
      </c>
      <c r="W88" s="53">
        <v>417</v>
      </c>
      <c r="X88" s="53">
        <v>114</v>
      </c>
      <c r="Y88" s="53">
        <v>531</v>
      </c>
      <c r="Z88" s="53">
        <v>408</v>
      </c>
      <c r="AA88" s="53">
        <v>110</v>
      </c>
      <c r="AB88" s="53">
        <v>518</v>
      </c>
    </row>
    <row r="89" spans="2:28" s="1" customFormat="1" ht="19.5" customHeight="1">
      <c r="B89" s="137"/>
      <c r="C89" s="131" t="s">
        <v>5</v>
      </c>
      <c r="D89" s="88" t="s">
        <v>2</v>
      </c>
      <c r="E89" s="89">
        <v>0</v>
      </c>
      <c r="F89" s="89">
        <v>0</v>
      </c>
      <c r="G89" s="89">
        <v>0</v>
      </c>
      <c r="H89" s="89">
        <v>63</v>
      </c>
      <c r="I89" s="89">
        <v>2</v>
      </c>
      <c r="J89" s="89">
        <v>65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</row>
    <row r="90" spans="2:28" s="1" customFormat="1" ht="19.5" customHeight="1">
      <c r="B90" s="137"/>
      <c r="C90" s="132"/>
      <c r="D90" s="56" t="s">
        <v>73</v>
      </c>
      <c r="E90" s="57">
        <v>0</v>
      </c>
      <c r="F90" s="57">
        <v>0</v>
      </c>
      <c r="G90" s="57">
        <v>0</v>
      </c>
      <c r="H90" s="57">
        <v>7</v>
      </c>
      <c r="I90" s="57">
        <v>2</v>
      </c>
      <c r="J90" s="57">
        <v>9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</row>
    <row r="91" spans="2:28" s="1" customFormat="1" ht="19.5" customHeight="1">
      <c r="B91" s="137"/>
      <c r="C91" s="132"/>
      <c r="D91" s="56" t="s">
        <v>74</v>
      </c>
      <c r="E91" s="57">
        <v>0</v>
      </c>
      <c r="F91" s="57">
        <v>0</v>
      </c>
      <c r="G91" s="57">
        <v>0</v>
      </c>
      <c r="H91" s="57">
        <v>7</v>
      </c>
      <c r="I91" s="57">
        <v>0</v>
      </c>
      <c r="J91" s="57">
        <v>7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</row>
    <row r="92" spans="2:28" s="1" customFormat="1" ht="19.5" customHeight="1">
      <c r="B92" s="137"/>
      <c r="C92" s="132"/>
      <c r="D92" s="56" t="s">
        <v>75</v>
      </c>
      <c r="E92" s="57">
        <v>0</v>
      </c>
      <c r="F92" s="57">
        <v>0</v>
      </c>
      <c r="G92" s="57">
        <v>0</v>
      </c>
      <c r="H92" s="57">
        <v>15</v>
      </c>
      <c r="I92" s="57">
        <v>0</v>
      </c>
      <c r="J92" s="57">
        <v>15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</row>
    <row r="93" spans="2:28" s="1" customFormat="1" ht="19.5" customHeight="1">
      <c r="B93" s="137"/>
      <c r="C93" s="133"/>
      <c r="D93" s="56" t="s">
        <v>76</v>
      </c>
      <c r="E93" s="57">
        <v>0</v>
      </c>
      <c r="F93" s="57">
        <v>0</v>
      </c>
      <c r="G93" s="57">
        <v>0</v>
      </c>
      <c r="H93" s="57">
        <v>34</v>
      </c>
      <c r="I93" s="57">
        <v>0</v>
      </c>
      <c r="J93" s="57">
        <v>34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</row>
    <row r="94" spans="2:28" s="1" customFormat="1" ht="19.5" customHeight="1">
      <c r="B94" s="137"/>
      <c r="C94" s="131" t="s">
        <v>7</v>
      </c>
      <c r="D94" s="88" t="s">
        <v>2</v>
      </c>
      <c r="E94" s="89">
        <v>303</v>
      </c>
      <c r="F94" s="89">
        <v>35</v>
      </c>
      <c r="G94" s="89">
        <v>338</v>
      </c>
      <c r="H94" s="89">
        <v>318</v>
      </c>
      <c r="I94" s="89">
        <v>48</v>
      </c>
      <c r="J94" s="89">
        <v>366</v>
      </c>
      <c r="K94" s="89">
        <v>301</v>
      </c>
      <c r="L94" s="89">
        <v>54</v>
      </c>
      <c r="M94" s="89">
        <v>355</v>
      </c>
      <c r="N94" s="89">
        <v>315</v>
      </c>
      <c r="O94" s="89">
        <v>50</v>
      </c>
      <c r="P94" s="89">
        <v>365</v>
      </c>
      <c r="Q94" s="89">
        <v>335</v>
      </c>
      <c r="R94" s="89">
        <v>84</v>
      </c>
      <c r="S94" s="89">
        <v>419</v>
      </c>
      <c r="T94" s="89">
        <v>404</v>
      </c>
      <c r="U94" s="89">
        <v>113</v>
      </c>
      <c r="V94" s="89">
        <v>517</v>
      </c>
      <c r="W94" s="89">
        <v>417</v>
      </c>
      <c r="X94" s="89">
        <v>114</v>
      </c>
      <c r="Y94" s="89">
        <v>531</v>
      </c>
      <c r="Z94" s="89">
        <v>408</v>
      </c>
      <c r="AA94" s="89">
        <v>110</v>
      </c>
      <c r="AB94" s="89">
        <v>518</v>
      </c>
    </row>
    <row r="95" spans="2:28" s="1" customFormat="1" ht="19.5" customHeight="1">
      <c r="B95" s="137"/>
      <c r="C95" s="132"/>
      <c r="D95" s="56" t="s">
        <v>77</v>
      </c>
      <c r="E95" s="57">
        <v>43</v>
      </c>
      <c r="F95" s="57">
        <v>3</v>
      </c>
      <c r="G95" s="57">
        <v>46</v>
      </c>
      <c r="H95" s="57">
        <v>37</v>
      </c>
      <c r="I95" s="57">
        <v>4</v>
      </c>
      <c r="J95" s="57">
        <v>41</v>
      </c>
      <c r="K95" s="57">
        <v>30</v>
      </c>
      <c r="L95" s="57">
        <v>3</v>
      </c>
      <c r="M95" s="57">
        <v>33</v>
      </c>
      <c r="N95" s="57">
        <v>24</v>
      </c>
      <c r="O95" s="57">
        <v>3</v>
      </c>
      <c r="P95" s="57">
        <v>27</v>
      </c>
      <c r="Q95" s="57">
        <v>25</v>
      </c>
      <c r="R95" s="57">
        <v>5</v>
      </c>
      <c r="S95" s="57">
        <v>30</v>
      </c>
      <c r="T95" s="57">
        <v>22</v>
      </c>
      <c r="U95" s="57">
        <v>4</v>
      </c>
      <c r="V95" s="57">
        <v>26</v>
      </c>
      <c r="W95" s="57">
        <v>22</v>
      </c>
      <c r="X95" s="57">
        <v>3</v>
      </c>
      <c r="Y95" s="57">
        <v>25</v>
      </c>
      <c r="Z95" s="57">
        <v>39</v>
      </c>
      <c r="AA95" s="57">
        <v>4</v>
      </c>
      <c r="AB95" s="57">
        <v>43</v>
      </c>
    </row>
    <row r="96" spans="2:28" s="1" customFormat="1" ht="19.5" customHeight="1">
      <c r="B96" s="137"/>
      <c r="C96" s="132"/>
      <c r="D96" s="56" t="s">
        <v>78</v>
      </c>
      <c r="E96" s="57">
        <v>98</v>
      </c>
      <c r="F96" s="57">
        <v>2</v>
      </c>
      <c r="G96" s="57">
        <v>100</v>
      </c>
      <c r="H96" s="57">
        <v>130</v>
      </c>
      <c r="I96" s="57">
        <v>5</v>
      </c>
      <c r="J96" s="57">
        <v>135</v>
      </c>
      <c r="K96" s="57">
        <v>109</v>
      </c>
      <c r="L96" s="57">
        <v>7</v>
      </c>
      <c r="M96" s="57">
        <v>116</v>
      </c>
      <c r="N96" s="57">
        <v>117</v>
      </c>
      <c r="O96" s="57">
        <v>6</v>
      </c>
      <c r="P96" s="57">
        <v>123</v>
      </c>
      <c r="Q96" s="57">
        <v>112</v>
      </c>
      <c r="R96" s="57">
        <v>20</v>
      </c>
      <c r="S96" s="57">
        <v>132</v>
      </c>
      <c r="T96" s="57">
        <v>126</v>
      </c>
      <c r="U96" s="57">
        <v>21</v>
      </c>
      <c r="V96" s="57">
        <v>147</v>
      </c>
      <c r="W96" s="57">
        <v>125</v>
      </c>
      <c r="X96" s="57">
        <v>19</v>
      </c>
      <c r="Y96" s="57">
        <v>144</v>
      </c>
      <c r="Z96" s="57">
        <v>91</v>
      </c>
      <c r="AA96" s="57">
        <v>16</v>
      </c>
      <c r="AB96" s="57">
        <v>107</v>
      </c>
    </row>
    <row r="97" spans="2:28" s="1" customFormat="1" ht="19.5" customHeight="1">
      <c r="B97" s="137"/>
      <c r="C97" s="132"/>
      <c r="D97" s="56" t="s">
        <v>79</v>
      </c>
      <c r="E97" s="57">
        <v>42</v>
      </c>
      <c r="F97" s="57">
        <v>10</v>
      </c>
      <c r="G97" s="57">
        <v>52</v>
      </c>
      <c r="H97" s="57">
        <v>52</v>
      </c>
      <c r="I97" s="57">
        <v>14</v>
      </c>
      <c r="J97" s="57">
        <v>66</v>
      </c>
      <c r="K97" s="57">
        <v>56</v>
      </c>
      <c r="L97" s="57">
        <v>17</v>
      </c>
      <c r="M97" s="57">
        <v>73</v>
      </c>
      <c r="N97" s="57">
        <v>47</v>
      </c>
      <c r="O97" s="57">
        <v>17</v>
      </c>
      <c r="P97" s="57">
        <v>64</v>
      </c>
      <c r="Q97" s="57">
        <v>43</v>
      </c>
      <c r="R97" s="57">
        <v>19</v>
      </c>
      <c r="S97" s="57">
        <v>62</v>
      </c>
      <c r="T97" s="57">
        <v>71</v>
      </c>
      <c r="U97" s="57">
        <v>40</v>
      </c>
      <c r="V97" s="57">
        <v>111</v>
      </c>
      <c r="W97" s="57">
        <v>58</v>
      </c>
      <c r="X97" s="57">
        <v>39</v>
      </c>
      <c r="Y97" s="57">
        <v>97</v>
      </c>
      <c r="Z97" s="57">
        <v>68</v>
      </c>
      <c r="AA97" s="57">
        <v>49</v>
      </c>
      <c r="AB97" s="57">
        <v>117</v>
      </c>
    </row>
    <row r="98" spans="2:28" s="1" customFormat="1" ht="19.5" customHeight="1">
      <c r="B98" s="137"/>
      <c r="C98" s="132"/>
      <c r="D98" s="56" t="s">
        <v>80</v>
      </c>
      <c r="E98" s="57">
        <v>66</v>
      </c>
      <c r="F98" s="57">
        <v>0</v>
      </c>
      <c r="G98" s="57">
        <v>66</v>
      </c>
      <c r="H98" s="57">
        <v>52</v>
      </c>
      <c r="I98" s="57">
        <v>2</v>
      </c>
      <c r="J98" s="57">
        <v>54</v>
      </c>
      <c r="K98" s="57">
        <v>58</v>
      </c>
      <c r="L98" s="57">
        <v>3</v>
      </c>
      <c r="M98" s="57">
        <v>61</v>
      </c>
      <c r="N98" s="57">
        <v>52</v>
      </c>
      <c r="O98" s="57">
        <v>5</v>
      </c>
      <c r="P98" s="57">
        <v>57</v>
      </c>
      <c r="Q98" s="57">
        <v>77</v>
      </c>
      <c r="R98" s="57">
        <v>8</v>
      </c>
      <c r="S98" s="57">
        <v>85</v>
      </c>
      <c r="T98" s="57">
        <v>103</v>
      </c>
      <c r="U98" s="57">
        <v>11</v>
      </c>
      <c r="V98" s="57">
        <v>114</v>
      </c>
      <c r="W98" s="57">
        <v>108</v>
      </c>
      <c r="X98" s="57">
        <v>20</v>
      </c>
      <c r="Y98" s="57">
        <v>128</v>
      </c>
      <c r="Z98" s="57">
        <v>136</v>
      </c>
      <c r="AA98" s="57">
        <v>10</v>
      </c>
      <c r="AB98" s="57">
        <v>146</v>
      </c>
    </row>
    <row r="99" spans="2:28" s="1" customFormat="1" ht="19.5" customHeight="1">
      <c r="B99" s="137"/>
      <c r="C99" s="132"/>
      <c r="D99" s="56" t="s">
        <v>81</v>
      </c>
      <c r="E99" s="57">
        <v>54</v>
      </c>
      <c r="F99" s="57">
        <v>20</v>
      </c>
      <c r="G99" s="57">
        <v>74</v>
      </c>
      <c r="H99" s="57">
        <v>41</v>
      </c>
      <c r="I99" s="57">
        <v>21</v>
      </c>
      <c r="J99" s="57">
        <v>62</v>
      </c>
      <c r="K99" s="57">
        <v>46</v>
      </c>
      <c r="L99" s="57">
        <v>23</v>
      </c>
      <c r="M99" s="57">
        <v>69</v>
      </c>
      <c r="N99" s="57">
        <v>58</v>
      </c>
      <c r="O99" s="57">
        <v>19</v>
      </c>
      <c r="P99" s="57">
        <v>77</v>
      </c>
      <c r="Q99" s="57">
        <v>49</v>
      </c>
      <c r="R99" s="57">
        <v>14</v>
      </c>
      <c r="S99" s="57">
        <v>63</v>
      </c>
      <c r="T99" s="57">
        <v>30</v>
      </c>
      <c r="U99" s="57">
        <v>13</v>
      </c>
      <c r="V99" s="57">
        <v>43</v>
      </c>
      <c r="W99" s="57">
        <v>38</v>
      </c>
      <c r="X99" s="57">
        <v>16</v>
      </c>
      <c r="Y99" s="57">
        <v>54</v>
      </c>
      <c r="Z99" s="57">
        <v>27</v>
      </c>
      <c r="AA99" s="57">
        <v>16</v>
      </c>
      <c r="AB99" s="57">
        <v>43</v>
      </c>
    </row>
    <row r="100" spans="2:28" s="1" customFormat="1" ht="19.5" customHeight="1">
      <c r="B100" s="137"/>
      <c r="C100" s="132"/>
      <c r="D100" s="56" t="s">
        <v>82</v>
      </c>
      <c r="E100" s="57">
        <v>0</v>
      </c>
      <c r="F100" s="57">
        <v>0</v>
      </c>
      <c r="G100" s="57">
        <v>0</v>
      </c>
      <c r="H100" s="57">
        <v>2</v>
      </c>
      <c r="I100" s="57">
        <v>0</v>
      </c>
      <c r="J100" s="57">
        <v>2</v>
      </c>
      <c r="K100" s="57">
        <v>1</v>
      </c>
      <c r="L100" s="57">
        <v>0</v>
      </c>
      <c r="M100" s="57">
        <v>1</v>
      </c>
      <c r="N100" s="57">
        <v>2</v>
      </c>
      <c r="O100" s="57">
        <v>0</v>
      </c>
      <c r="P100" s="57">
        <v>2</v>
      </c>
      <c r="Q100" s="57">
        <v>1</v>
      </c>
      <c r="R100" s="57">
        <v>0</v>
      </c>
      <c r="S100" s="57">
        <v>1</v>
      </c>
      <c r="T100" s="57">
        <v>1</v>
      </c>
      <c r="U100" s="57">
        <v>0</v>
      </c>
      <c r="V100" s="57">
        <v>1</v>
      </c>
      <c r="W100" s="57">
        <v>7</v>
      </c>
      <c r="X100" s="57">
        <v>0</v>
      </c>
      <c r="Y100" s="57">
        <v>7</v>
      </c>
      <c r="Z100" s="57">
        <v>5</v>
      </c>
      <c r="AA100" s="57">
        <v>1</v>
      </c>
      <c r="AB100" s="57">
        <v>6</v>
      </c>
    </row>
    <row r="101" spans="2:28" s="1" customFormat="1" ht="19.5" customHeight="1">
      <c r="B101" s="137"/>
      <c r="C101" s="133"/>
      <c r="D101" s="56" t="s">
        <v>83</v>
      </c>
      <c r="E101" s="57">
        <v>0</v>
      </c>
      <c r="F101" s="57">
        <v>0</v>
      </c>
      <c r="G101" s="57">
        <v>0</v>
      </c>
      <c r="H101" s="57">
        <v>4</v>
      </c>
      <c r="I101" s="57">
        <v>2</v>
      </c>
      <c r="J101" s="57">
        <v>6</v>
      </c>
      <c r="K101" s="57">
        <v>1</v>
      </c>
      <c r="L101" s="57">
        <v>1</v>
      </c>
      <c r="M101" s="57">
        <v>2</v>
      </c>
      <c r="N101" s="57">
        <v>15</v>
      </c>
      <c r="O101" s="57">
        <v>0</v>
      </c>
      <c r="P101" s="57">
        <v>15</v>
      </c>
      <c r="Q101" s="57">
        <v>28</v>
      </c>
      <c r="R101" s="57">
        <v>18</v>
      </c>
      <c r="S101" s="57">
        <v>46</v>
      </c>
      <c r="T101" s="57">
        <v>51</v>
      </c>
      <c r="U101" s="57">
        <v>24</v>
      </c>
      <c r="V101" s="57">
        <v>75</v>
      </c>
      <c r="W101" s="57">
        <v>59</v>
      </c>
      <c r="X101" s="57">
        <v>17</v>
      </c>
      <c r="Y101" s="57">
        <v>76</v>
      </c>
      <c r="Z101" s="57">
        <v>42</v>
      </c>
      <c r="AA101" s="57">
        <v>14</v>
      </c>
      <c r="AB101" s="57">
        <v>56</v>
      </c>
    </row>
    <row r="102" spans="2:28" s="1" customFormat="1" ht="19.5" customHeight="1">
      <c r="B102" s="137"/>
      <c r="C102" s="131" t="s">
        <v>8</v>
      </c>
      <c r="D102" s="88" t="s">
        <v>2</v>
      </c>
      <c r="E102" s="89">
        <v>0</v>
      </c>
      <c r="F102" s="89">
        <v>0</v>
      </c>
      <c r="G102" s="89">
        <v>0</v>
      </c>
      <c r="H102" s="89">
        <v>11</v>
      </c>
      <c r="I102" s="89">
        <v>1</v>
      </c>
      <c r="J102" s="89">
        <v>12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</row>
    <row r="103" spans="2:28" s="1" customFormat="1" ht="19.5" customHeight="1">
      <c r="B103" s="137"/>
      <c r="C103" s="132"/>
      <c r="D103" s="56" t="s">
        <v>84</v>
      </c>
      <c r="E103" s="57">
        <v>0</v>
      </c>
      <c r="F103" s="57">
        <v>0</v>
      </c>
      <c r="G103" s="57">
        <v>0</v>
      </c>
      <c r="H103" s="57">
        <v>7</v>
      </c>
      <c r="I103" s="57">
        <v>1</v>
      </c>
      <c r="J103" s="57">
        <v>8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</row>
    <row r="104" spans="2:28" s="1" customFormat="1" ht="19.5" customHeight="1">
      <c r="B104" s="137"/>
      <c r="C104" s="132"/>
      <c r="D104" s="56" t="s">
        <v>85</v>
      </c>
      <c r="E104" s="57">
        <v>0</v>
      </c>
      <c r="F104" s="57">
        <v>0</v>
      </c>
      <c r="G104" s="57">
        <v>0</v>
      </c>
      <c r="H104" s="57">
        <v>1</v>
      </c>
      <c r="I104" s="57">
        <v>0</v>
      </c>
      <c r="J104" s="57">
        <v>1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</row>
    <row r="105" spans="2:28" s="1" customFormat="1" ht="19.5" customHeight="1">
      <c r="B105" s="138"/>
      <c r="C105" s="133"/>
      <c r="D105" s="56" t="s">
        <v>86</v>
      </c>
      <c r="E105" s="57">
        <v>0</v>
      </c>
      <c r="F105" s="57">
        <v>0</v>
      </c>
      <c r="G105" s="57">
        <v>0</v>
      </c>
      <c r="H105" s="57">
        <v>3</v>
      </c>
      <c r="I105" s="57">
        <v>0</v>
      </c>
      <c r="J105" s="57">
        <v>3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</row>
  </sheetData>
  <mergeCells count="37">
    <mergeCell ref="B88:B105"/>
    <mergeCell ref="C53:D53"/>
    <mergeCell ref="C35:C45"/>
    <mergeCell ref="B35:B52"/>
    <mergeCell ref="B53:B73"/>
    <mergeCell ref="C74:D74"/>
    <mergeCell ref="C54:C55"/>
    <mergeCell ref="C56:C71"/>
    <mergeCell ref="C72:C73"/>
    <mergeCell ref="C94:C101"/>
    <mergeCell ref="C102:C105"/>
    <mergeCell ref="C88:D88"/>
    <mergeCell ref="C75:C76"/>
    <mergeCell ref="C77:C78"/>
    <mergeCell ref="C79:C87"/>
    <mergeCell ref="C89:C93"/>
    <mergeCell ref="T7:V7"/>
    <mergeCell ref="W7:Y7"/>
    <mergeCell ref="Z7:AB7"/>
    <mergeCell ref="H7:J7"/>
    <mergeCell ref="K7:M7"/>
    <mergeCell ref="N7:P7"/>
    <mergeCell ref="Q7:S7"/>
    <mergeCell ref="C15:D15"/>
    <mergeCell ref="B15:B33"/>
    <mergeCell ref="B9:C14"/>
    <mergeCell ref="B7:D8"/>
    <mergeCell ref="B3:AB3"/>
    <mergeCell ref="B4:AB4"/>
    <mergeCell ref="B5:AB5"/>
    <mergeCell ref="B74:B87"/>
    <mergeCell ref="C46:C50"/>
    <mergeCell ref="C51:C52"/>
    <mergeCell ref="C16:C27"/>
    <mergeCell ref="C28:C33"/>
    <mergeCell ref="E7:G7"/>
    <mergeCell ref="B34:D34"/>
  </mergeCells>
  <printOptions/>
  <pageMargins left="0.75" right="0.75" top="1" bottom="1" header="0.5" footer="0.5"/>
  <pageSetup horizontalDpi="600" verticalDpi="600" orientation="portrait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BF143"/>
  <sheetViews>
    <sheetView showGridLines="0"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A110" sqref="BA110:BF110"/>
    </sheetView>
  </sheetViews>
  <sheetFormatPr defaultColWidth="9.140625" defaultRowHeight="12.75"/>
  <cols>
    <col min="2" max="3" width="8.7109375" style="0" customWidth="1"/>
    <col min="4" max="4" width="60.7109375" style="0" customWidth="1"/>
    <col min="5" max="52" width="8.7109375" style="5" customWidth="1"/>
    <col min="53" max="58" width="8.7109375" style="0" customWidth="1"/>
  </cols>
  <sheetData>
    <row r="2" spans="2:52" ht="15" customHeight="1">
      <c r="B2" s="197" t="s">
        <v>97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2:52" ht="15" customHeight="1">
      <c r="B3" s="197" t="s">
        <v>98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2:52" ht="15" customHeight="1">
      <c r="B4" s="197" t="s">
        <v>136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</row>
    <row r="5" spans="2:52" ht="1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</row>
    <row r="6" spans="2:58" ht="19.5" customHeight="1">
      <c r="B6" s="161"/>
      <c r="C6" s="162"/>
      <c r="D6" s="163"/>
      <c r="E6" s="118">
        <v>1990</v>
      </c>
      <c r="F6" s="187"/>
      <c r="G6" s="187"/>
      <c r="H6" s="188"/>
      <c r="I6" s="118">
        <v>1991</v>
      </c>
      <c r="J6" s="187"/>
      <c r="K6" s="188"/>
      <c r="L6" s="118">
        <v>1992</v>
      </c>
      <c r="M6" s="187"/>
      <c r="N6" s="188"/>
      <c r="O6" s="118">
        <v>1993</v>
      </c>
      <c r="P6" s="187"/>
      <c r="Q6" s="187"/>
      <c r="R6" s="188"/>
      <c r="S6" s="118">
        <v>1994</v>
      </c>
      <c r="T6" s="187"/>
      <c r="U6" s="188"/>
      <c r="V6" s="118">
        <v>1995</v>
      </c>
      <c r="W6" s="187"/>
      <c r="X6" s="188"/>
      <c r="Y6" s="118">
        <v>1996</v>
      </c>
      <c r="Z6" s="187"/>
      <c r="AA6" s="188"/>
      <c r="AB6" s="118">
        <v>1997</v>
      </c>
      <c r="AC6" s="187"/>
      <c r="AD6" s="187"/>
      <c r="AE6" s="188"/>
      <c r="AF6" s="118">
        <v>1998</v>
      </c>
      <c r="AG6" s="187"/>
      <c r="AH6" s="188"/>
      <c r="AI6" s="118">
        <v>1999</v>
      </c>
      <c r="AJ6" s="187"/>
      <c r="AK6" s="188"/>
      <c r="AL6" s="118">
        <v>2000</v>
      </c>
      <c r="AM6" s="187"/>
      <c r="AN6" s="188"/>
      <c r="AO6" s="118">
        <v>2001</v>
      </c>
      <c r="AP6" s="187"/>
      <c r="AQ6" s="188"/>
      <c r="AR6" s="118">
        <v>2002</v>
      </c>
      <c r="AS6" s="187"/>
      <c r="AT6" s="188"/>
      <c r="AU6" s="118">
        <v>2003</v>
      </c>
      <c r="AV6" s="187"/>
      <c r="AW6" s="188"/>
      <c r="AX6" s="118">
        <v>2004</v>
      </c>
      <c r="AY6" s="187"/>
      <c r="AZ6" s="188"/>
      <c r="BA6" s="152">
        <v>2005</v>
      </c>
      <c r="BB6" s="153"/>
      <c r="BC6" s="154"/>
      <c r="BD6" s="152">
        <v>2006</v>
      </c>
      <c r="BE6" s="153"/>
      <c r="BF6" s="154"/>
    </row>
    <row r="7" spans="2:58" ht="19.5" customHeight="1">
      <c r="B7" s="164"/>
      <c r="C7" s="165"/>
      <c r="D7" s="166"/>
      <c r="E7" s="11" t="s">
        <v>2</v>
      </c>
      <c r="F7" s="11" t="s">
        <v>92</v>
      </c>
      <c r="G7" s="11" t="s">
        <v>0</v>
      </c>
      <c r="H7" s="11" t="s">
        <v>1</v>
      </c>
      <c r="I7" s="11" t="s">
        <v>2</v>
      </c>
      <c r="J7" s="11" t="s">
        <v>0</v>
      </c>
      <c r="K7" s="11" t="s">
        <v>1</v>
      </c>
      <c r="L7" s="11" t="s">
        <v>2</v>
      </c>
      <c r="M7" s="11" t="s">
        <v>0</v>
      </c>
      <c r="N7" s="11" t="s">
        <v>1</v>
      </c>
      <c r="O7" s="11" t="s">
        <v>2</v>
      </c>
      <c r="P7" s="11" t="s">
        <v>92</v>
      </c>
      <c r="Q7" s="11" t="s">
        <v>0</v>
      </c>
      <c r="R7" s="11" t="s">
        <v>1</v>
      </c>
      <c r="S7" s="11" t="s">
        <v>2</v>
      </c>
      <c r="T7" s="11" t="s">
        <v>0</v>
      </c>
      <c r="U7" s="11" t="s">
        <v>1</v>
      </c>
      <c r="V7" s="11" t="s">
        <v>2</v>
      </c>
      <c r="W7" s="11" t="s">
        <v>0</v>
      </c>
      <c r="X7" s="11" t="s">
        <v>1</v>
      </c>
      <c r="Y7" s="11" t="s">
        <v>2</v>
      </c>
      <c r="Z7" s="11" t="s">
        <v>0</v>
      </c>
      <c r="AA7" s="11" t="s">
        <v>1</v>
      </c>
      <c r="AB7" s="11" t="s">
        <v>2</v>
      </c>
      <c r="AC7" s="11" t="s">
        <v>92</v>
      </c>
      <c r="AD7" s="11" t="s">
        <v>0</v>
      </c>
      <c r="AE7" s="11" t="s">
        <v>1</v>
      </c>
      <c r="AF7" s="11" t="s">
        <v>2</v>
      </c>
      <c r="AG7" s="11" t="s">
        <v>0</v>
      </c>
      <c r="AH7" s="11" t="s">
        <v>1</v>
      </c>
      <c r="AI7" s="11" t="s">
        <v>2</v>
      </c>
      <c r="AJ7" s="11" t="s">
        <v>0</v>
      </c>
      <c r="AK7" s="11" t="s">
        <v>1</v>
      </c>
      <c r="AL7" s="11" t="s">
        <v>2</v>
      </c>
      <c r="AM7" s="11" t="s">
        <v>0</v>
      </c>
      <c r="AN7" s="11" t="s">
        <v>1</v>
      </c>
      <c r="AO7" s="11" t="s">
        <v>2</v>
      </c>
      <c r="AP7" s="11" t="s">
        <v>0</v>
      </c>
      <c r="AQ7" s="11" t="s">
        <v>1</v>
      </c>
      <c r="AR7" s="11" t="s">
        <v>2</v>
      </c>
      <c r="AS7" s="11" t="s">
        <v>0</v>
      </c>
      <c r="AT7" s="11" t="s">
        <v>1</v>
      </c>
      <c r="AU7" s="11" t="s">
        <v>2</v>
      </c>
      <c r="AV7" s="11" t="s">
        <v>0</v>
      </c>
      <c r="AW7" s="11" t="s">
        <v>1</v>
      </c>
      <c r="AX7" s="11" t="s">
        <v>2</v>
      </c>
      <c r="AY7" s="11" t="s">
        <v>0</v>
      </c>
      <c r="AZ7" s="11" t="s">
        <v>1</v>
      </c>
      <c r="BA7" s="11" t="s">
        <v>2</v>
      </c>
      <c r="BB7" s="11" t="s">
        <v>0</v>
      </c>
      <c r="BC7" s="11" t="s">
        <v>1</v>
      </c>
      <c r="BD7" s="11" t="s">
        <v>2</v>
      </c>
      <c r="BE7" s="11" t="s">
        <v>0</v>
      </c>
      <c r="BF7" s="11" t="s">
        <v>1</v>
      </c>
    </row>
    <row r="8" spans="2:58" ht="24.75" customHeight="1">
      <c r="B8" s="155" t="s">
        <v>3</v>
      </c>
      <c r="C8" s="156"/>
      <c r="D8" s="12" t="s">
        <v>4</v>
      </c>
      <c r="E8" s="13">
        <f>SUM(E14,E37,E64,E90,E110)</f>
        <v>1291</v>
      </c>
      <c r="F8" s="13">
        <f aca="true" t="shared" si="0" ref="F8:AZ8">SUM(F14,F37,F64,F90,F110)</f>
        <v>139</v>
      </c>
      <c r="G8" s="13">
        <f t="shared" si="0"/>
        <v>642</v>
      </c>
      <c r="H8" s="13">
        <f t="shared" si="0"/>
        <v>510</v>
      </c>
      <c r="I8" s="13">
        <f t="shared" si="0"/>
        <v>1348</v>
      </c>
      <c r="J8" s="13">
        <f t="shared" si="0"/>
        <v>721</v>
      </c>
      <c r="K8" s="13">
        <f t="shared" si="0"/>
        <v>627</v>
      </c>
      <c r="L8" s="13">
        <f t="shared" si="0"/>
        <v>1396</v>
      </c>
      <c r="M8" s="13">
        <f t="shared" si="0"/>
        <v>753</v>
      </c>
      <c r="N8" s="13">
        <f t="shared" si="0"/>
        <v>643</v>
      </c>
      <c r="O8" s="13">
        <f t="shared" si="0"/>
        <v>1442</v>
      </c>
      <c r="P8" s="13">
        <f t="shared" si="0"/>
        <v>1</v>
      </c>
      <c r="Q8" s="13">
        <f t="shared" si="0"/>
        <v>764</v>
      </c>
      <c r="R8" s="13">
        <f t="shared" si="0"/>
        <v>677</v>
      </c>
      <c r="S8" s="13">
        <f t="shared" si="0"/>
        <v>1465</v>
      </c>
      <c r="T8" s="13">
        <f t="shared" si="0"/>
        <v>742</v>
      </c>
      <c r="U8" s="13">
        <f t="shared" si="0"/>
        <v>723</v>
      </c>
      <c r="V8" s="13">
        <f t="shared" si="0"/>
        <v>1579</v>
      </c>
      <c r="W8" s="13">
        <f t="shared" si="0"/>
        <v>824</v>
      </c>
      <c r="X8" s="13">
        <f t="shared" si="0"/>
        <v>755</v>
      </c>
      <c r="Y8" s="13">
        <f t="shared" si="0"/>
        <v>1755</v>
      </c>
      <c r="Z8" s="13">
        <f t="shared" si="0"/>
        <v>843</v>
      </c>
      <c r="AA8" s="13">
        <f t="shared" si="0"/>
        <v>912</v>
      </c>
      <c r="AB8" s="13">
        <f t="shared" si="0"/>
        <v>1880</v>
      </c>
      <c r="AC8" s="13">
        <f t="shared" si="0"/>
        <v>1</v>
      </c>
      <c r="AD8" s="13">
        <f t="shared" si="0"/>
        <v>916</v>
      </c>
      <c r="AE8" s="13">
        <f t="shared" si="0"/>
        <v>963</v>
      </c>
      <c r="AF8" s="13">
        <f t="shared" si="0"/>
        <v>1795</v>
      </c>
      <c r="AG8" s="13">
        <f t="shared" si="0"/>
        <v>841</v>
      </c>
      <c r="AH8" s="13">
        <f t="shared" si="0"/>
        <v>954</v>
      </c>
      <c r="AI8" s="13">
        <f t="shared" si="0"/>
        <v>1814</v>
      </c>
      <c r="AJ8" s="13">
        <f t="shared" si="0"/>
        <v>830</v>
      </c>
      <c r="AK8" s="13">
        <f t="shared" si="0"/>
        <v>984</v>
      </c>
      <c r="AL8" s="13">
        <f t="shared" si="0"/>
        <v>1880</v>
      </c>
      <c r="AM8" s="13">
        <f t="shared" si="0"/>
        <v>898</v>
      </c>
      <c r="AN8" s="13">
        <f t="shared" si="0"/>
        <v>982</v>
      </c>
      <c r="AO8" s="13">
        <f t="shared" si="0"/>
        <v>1922</v>
      </c>
      <c r="AP8" s="13">
        <f t="shared" si="0"/>
        <v>936</v>
      </c>
      <c r="AQ8" s="13">
        <f t="shared" si="0"/>
        <v>986</v>
      </c>
      <c r="AR8" s="13">
        <f t="shared" si="0"/>
        <v>1949</v>
      </c>
      <c r="AS8" s="13">
        <f t="shared" si="0"/>
        <v>896</v>
      </c>
      <c r="AT8" s="13">
        <f t="shared" si="0"/>
        <v>1053</v>
      </c>
      <c r="AU8" s="13">
        <f t="shared" si="0"/>
        <v>1971</v>
      </c>
      <c r="AV8" s="13">
        <f t="shared" si="0"/>
        <v>944</v>
      </c>
      <c r="AW8" s="13">
        <f t="shared" si="0"/>
        <v>1027</v>
      </c>
      <c r="AX8" s="13">
        <f t="shared" si="0"/>
        <v>1788</v>
      </c>
      <c r="AY8" s="13">
        <f t="shared" si="0"/>
        <v>878</v>
      </c>
      <c r="AZ8" s="13">
        <f t="shared" si="0"/>
        <v>910</v>
      </c>
      <c r="BA8" s="97">
        <v>1564</v>
      </c>
      <c r="BB8" s="97">
        <v>710</v>
      </c>
      <c r="BC8" s="97">
        <v>854</v>
      </c>
      <c r="BD8" s="97">
        <v>1727</v>
      </c>
      <c r="BE8" s="97">
        <v>807</v>
      </c>
      <c r="BF8" s="97">
        <v>920</v>
      </c>
    </row>
    <row r="9" spans="2:58" ht="19.5" customHeight="1">
      <c r="B9" s="157"/>
      <c r="C9" s="158"/>
      <c r="D9" s="14" t="s">
        <v>5</v>
      </c>
      <c r="E9" s="15">
        <f>SUM(E65,E91)</f>
        <v>19</v>
      </c>
      <c r="F9" s="15">
        <f aca="true" t="shared" si="1" ref="F9:AZ9">SUM(F65,F91)</f>
        <v>19</v>
      </c>
      <c r="G9" s="15">
        <f t="shared" si="1"/>
        <v>0</v>
      </c>
      <c r="H9" s="15">
        <f t="shared" si="1"/>
        <v>0</v>
      </c>
      <c r="I9" s="15">
        <f t="shared" si="1"/>
        <v>19</v>
      </c>
      <c r="J9" s="15">
        <f t="shared" si="1"/>
        <v>1</v>
      </c>
      <c r="K9" s="15">
        <f t="shared" si="1"/>
        <v>18</v>
      </c>
      <c r="L9" s="15">
        <f t="shared" si="1"/>
        <v>20</v>
      </c>
      <c r="M9" s="15">
        <f t="shared" si="1"/>
        <v>2</v>
      </c>
      <c r="N9" s="15">
        <f t="shared" si="1"/>
        <v>18</v>
      </c>
      <c r="O9" s="15">
        <f t="shared" si="1"/>
        <v>12</v>
      </c>
      <c r="P9" s="15">
        <f t="shared" si="1"/>
        <v>0</v>
      </c>
      <c r="Q9" s="15">
        <f t="shared" si="1"/>
        <v>1</v>
      </c>
      <c r="R9" s="15">
        <f t="shared" si="1"/>
        <v>11</v>
      </c>
      <c r="S9" s="15">
        <f t="shared" si="1"/>
        <v>4</v>
      </c>
      <c r="T9" s="15">
        <f t="shared" si="1"/>
        <v>2</v>
      </c>
      <c r="U9" s="15">
        <f t="shared" si="1"/>
        <v>2</v>
      </c>
      <c r="V9" s="15">
        <f t="shared" si="1"/>
        <v>14</v>
      </c>
      <c r="W9" s="15">
        <f t="shared" si="1"/>
        <v>4</v>
      </c>
      <c r="X9" s="15">
        <f t="shared" si="1"/>
        <v>10</v>
      </c>
      <c r="Y9" s="15">
        <f t="shared" si="1"/>
        <v>10</v>
      </c>
      <c r="Z9" s="15">
        <f t="shared" si="1"/>
        <v>2</v>
      </c>
      <c r="AA9" s="15">
        <f t="shared" si="1"/>
        <v>8</v>
      </c>
      <c r="AB9" s="15">
        <f t="shared" si="1"/>
        <v>18</v>
      </c>
      <c r="AC9" s="15">
        <f t="shared" si="1"/>
        <v>1</v>
      </c>
      <c r="AD9" s="15">
        <f t="shared" si="1"/>
        <v>5</v>
      </c>
      <c r="AE9" s="15">
        <f t="shared" si="1"/>
        <v>12</v>
      </c>
      <c r="AF9" s="15">
        <f t="shared" si="1"/>
        <v>9</v>
      </c>
      <c r="AG9" s="15">
        <f t="shared" si="1"/>
        <v>2</v>
      </c>
      <c r="AH9" s="15">
        <f t="shared" si="1"/>
        <v>7</v>
      </c>
      <c r="AI9" s="15">
        <f t="shared" si="1"/>
        <v>3</v>
      </c>
      <c r="AJ9" s="15">
        <f t="shared" si="1"/>
        <v>0</v>
      </c>
      <c r="AK9" s="15">
        <f t="shared" si="1"/>
        <v>3</v>
      </c>
      <c r="AL9" s="15">
        <f t="shared" si="1"/>
        <v>4</v>
      </c>
      <c r="AM9" s="15">
        <f t="shared" si="1"/>
        <v>0</v>
      </c>
      <c r="AN9" s="15">
        <f t="shared" si="1"/>
        <v>4</v>
      </c>
      <c r="AO9" s="16">
        <f t="shared" si="1"/>
        <v>0</v>
      </c>
      <c r="AP9" s="16">
        <f t="shared" si="1"/>
        <v>0</v>
      </c>
      <c r="AQ9" s="16">
        <f t="shared" si="1"/>
        <v>0</v>
      </c>
      <c r="AR9" s="16">
        <f t="shared" si="1"/>
        <v>0</v>
      </c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0</v>
      </c>
      <c r="AW9" s="16">
        <f t="shared" si="1"/>
        <v>0</v>
      </c>
      <c r="AX9" s="16">
        <f t="shared" si="1"/>
        <v>0</v>
      </c>
      <c r="AY9" s="16">
        <f t="shared" si="1"/>
        <v>0</v>
      </c>
      <c r="AZ9" s="16">
        <f t="shared" si="1"/>
        <v>0</v>
      </c>
      <c r="BA9" s="61"/>
      <c r="BB9" s="61"/>
      <c r="BC9" s="61"/>
      <c r="BD9" s="61"/>
      <c r="BE9" s="61"/>
      <c r="BF9" s="61"/>
    </row>
    <row r="10" spans="2:58" ht="19.5" customHeight="1">
      <c r="B10" s="157"/>
      <c r="C10" s="158"/>
      <c r="D10" s="14" t="s">
        <v>6</v>
      </c>
      <c r="E10" s="17">
        <f>SUM(E93)</f>
        <v>6</v>
      </c>
      <c r="F10" s="17">
        <f aca="true" t="shared" si="2" ref="F10:R10">SUM(F93)</f>
        <v>6</v>
      </c>
      <c r="G10" s="17">
        <f t="shared" si="2"/>
        <v>0</v>
      </c>
      <c r="H10" s="17">
        <f t="shared" si="2"/>
        <v>0</v>
      </c>
      <c r="I10" s="17">
        <f t="shared" si="2"/>
        <v>3</v>
      </c>
      <c r="J10" s="17">
        <f t="shared" si="2"/>
        <v>2</v>
      </c>
      <c r="K10" s="17">
        <f t="shared" si="2"/>
        <v>1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1</v>
      </c>
      <c r="P10" s="17">
        <f t="shared" si="2"/>
        <v>0</v>
      </c>
      <c r="Q10" s="17">
        <f t="shared" si="2"/>
        <v>1</v>
      </c>
      <c r="R10" s="17">
        <f t="shared" si="2"/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61"/>
      <c r="BB10" s="61"/>
      <c r="BC10" s="61"/>
      <c r="BD10" s="61"/>
      <c r="BE10" s="61"/>
      <c r="BF10" s="61"/>
    </row>
    <row r="11" spans="2:58" ht="19.5" customHeight="1">
      <c r="B11" s="157"/>
      <c r="C11" s="158"/>
      <c r="D11" s="14" t="s">
        <v>7</v>
      </c>
      <c r="E11" s="17">
        <f>SUM(E15,E38,E67,E95,E111)</f>
        <v>1152</v>
      </c>
      <c r="F11" s="17">
        <f aca="true" t="shared" si="3" ref="F11:AZ11">SUM(F15,F38,F67,F95,F111)</f>
        <v>0</v>
      </c>
      <c r="G11" s="17">
        <f t="shared" si="3"/>
        <v>642</v>
      </c>
      <c r="H11" s="17">
        <f t="shared" si="3"/>
        <v>510</v>
      </c>
      <c r="I11" s="17">
        <f t="shared" si="3"/>
        <v>1235</v>
      </c>
      <c r="J11" s="17">
        <f t="shared" si="3"/>
        <v>666</v>
      </c>
      <c r="K11" s="17">
        <f t="shared" si="3"/>
        <v>569</v>
      </c>
      <c r="L11" s="17">
        <f t="shared" si="3"/>
        <v>1281</v>
      </c>
      <c r="M11" s="17">
        <f t="shared" si="3"/>
        <v>699</v>
      </c>
      <c r="N11" s="17">
        <f t="shared" si="3"/>
        <v>582</v>
      </c>
      <c r="O11" s="17">
        <f t="shared" si="3"/>
        <v>1324</v>
      </c>
      <c r="P11" s="17">
        <f t="shared" si="3"/>
        <v>0</v>
      </c>
      <c r="Q11" s="17">
        <f t="shared" si="3"/>
        <v>687</v>
      </c>
      <c r="R11" s="17">
        <f t="shared" si="3"/>
        <v>637</v>
      </c>
      <c r="S11" s="17">
        <f t="shared" si="3"/>
        <v>1331</v>
      </c>
      <c r="T11" s="17">
        <f t="shared" si="3"/>
        <v>656</v>
      </c>
      <c r="U11" s="17">
        <f t="shared" si="3"/>
        <v>675</v>
      </c>
      <c r="V11" s="17">
        <f t="shared" si="3"/>
        <v>1450</v>
      </c>
      <c r="W11" s="17">
        <f t="shared" si="3"/>
        <v>739</v>
      </c>
      <c r="X11" s="17">
        <f t="shared" si="3"/>
        <v>711</v>
      </c>
      <c r="Y11" s="17">
        <f t="shared" si="3"/>
        <v>1609</v>
      </c>
      <c r="Z11" s="17">
        <f t="shared" si="3"/>
        <v>752</v>
      </c>
      <c r="AA11" s="17">
        <f t="shared" si="3"/>
        <v>857</v>
      </c>
      <c r="AB11" s="17">
        <f t="shared" si="3"/>
        <v>1714</v>
      </c>
      <c r="AC11" s="17">
        <f t="shared" si="3"/>
        <v>0</v>
      </c>
      <c r="AD11" s="17">
        <f t="shared" si="3"/>
        <v>835</v>
      </c>
      <c r="AE11" s="17">
        <f t="shared" si="3"/>
        <v>879</v>
      </c>
      <c r="AF11" s="17">
        <f t="shared" si="3"/>
        <v>1611</v>
      </c>
      <c r="AG11" s="17">
        <f t="shared" si="3"/>
        <v>739</v>
      </c>
      <c r="AH11" s="17">
        <f t="shared" si="3"/>
        <v>872</v>
      </c>
      <c r="AI11" s="17">
        <f t="shared" si="3"/>
        <v>1648</v>
      </c>
      <c r="AJ11" s="17">
        <f t="shared" si="3"/>
        <v>749</v>
      </c>
      <c r="AK11" s="17">
        <f t="shared" si="3"/>
        <v>899</v>
      </c>
      <c r="AL11" s="17">
        <f t="shared" si="3"/>
        <v>1688</v>
      </c>
      <c r="AM11" s="17">
        <f t="shared" si="3"/>
        <v>810</v>
      </c>
      <c r="AN11" s="17">
        <f t="shared" si="3"/>
        <v>878</v>
      </c>
      <c r="AO11" s="17">
        <f t="shared" si="3"/>
        <v>1734</v>
      </c>
      <c r="AP11" s="17">
        <f t="shared" si="3"/>
        <v>827</v>
      </c>
      <c r="AQ11" s="17">
        <f t="shared" si="3"/>
        <v>907</v>
      </c>
      <c r="AR11" s="17">
        <f t="shared" si="3"/>
        <v>1774</v>
      </c>
      <c r="AS11" s="17">
        <f t="shared" si="3"/>
        <v>807</v>
      </c>
      <c r="AT11" s="17">
        <f t="shared" si="3"/>
        <v>967</v>
      </c>
      <c r="AU11" s="17">
        <f t="shared" si="3"/>
        <v>1782</v>
      </c>
      <c r="AV11" s="17">
        <f t="shared" si="3"/>
        <v>840</v>
      </c>
      <c r="AW11" s="17">
        <f t="shared" si="3"/>
        <v>942</v>
      </c>
      <c r="AX11" s="17">
        <f t="shared" si="3"/>
        <v>1575</v>
      </c>
      <c r="AY11" s="17">
        <f t="shared" si="3"/>
        <v>760</v>
      </c>
      <c r="AZ11" s="17">
        <f t="shared" si="3"/>
        <v>815</v>
      </c>
      <c r="BA11" s="60">
        <v>1385</v>
      </c>
      <c r="BB11" s="60">
        <v>621</v>
      </c>
      <c r="BC11" s="60">
        <v>764</v>
      </c>
      <c r="BD11" s="60">
        <v>1507</v>
      </c>
      <c r="BE11" s="60">
        <v>695</v>
      </c>
      <c r="BF11" s="60">
        <v>812</v>
      </c>
    </row>
    <row r="12" spans="2:58" ht="19.5" customHeight="1">
      <c r="B12" s="157"/>
      <c r="C12" s="158"/>
      <c r="D12" s="14" t="s">
        <v>8</v>
      </c>
      <c r="E12" s="17">
        <f>SUM(E27,E51,E87,E105,E119)</f>
        <v>111</v>
      </c>
      <c r="F12" s="17">
        <f aca="true" t="shared" si="4" ref="F12:AZ12">SUM(F27,F51,F87,F105,F119)</f>
        <v>111</v>
      </c>
      <c r="G12" s="17">
        <f t="shared" si="4"/>
        <v>0</v>
      </c>
      <c r="H12" s="17">
        <f t="shared" si="4"/>
        <v>0</v>
      </c>
      <c r="I12" s="17">
        <f t="shared" si="4"/>
        <v>89</v>
      </c>
      <c r="J12" s="17">
        <f t="shared" si="4"/>
        <v>52</v>
      </c>
      <c r="K12" s="17">
        <f t="shared" si="4"/>
        <v>37</v>
      </c>
      <c r="L12" s="17">
        <f t="shared" si="4"/>
        <v>93</v>
      </c>
      <c r="M12" s="17">
        <f t="shared" si="4"/>
        <v>52</v>
      </c>
      <c r="N12" s="17">
        <f t="shared" si="4"/>
        <v>41</v>
      </c>
      <c r="O12" s="17">
        <f t="shared" si="4"/>
        <v>99</v>
      </c>
      <c r="P12" s="17">
        <f t="shared" si="4"/>
        <v>1</v>
      </c>
      <c r="Q12" s="17">
        <f t="shared" si="4"/>
        <v>69</v>
      </c>
      <c r="R12" s="17">
        <f t="shared" si="4"/>
        <v>29</v>
      </c>
      <c r="S12" s="17">
        <f t="shared" si="4"/>
        <v>127</v>
      </c>
      <c r="T12" s="17">
        <f t="shared" si="4"/>
        <v>82</v>
      </c>
      <c r="U12" s="17">
        <f t="shared" si="4"/>
        <v>45</v>
      </c>
      <c r="V12" s="17">
        <f t="shared" si="4"/>
        <v>114</v>
      </c>
      <c r="W12" s="17">
        <f t="shared" si="4"/>
        <v>80</v>
      </c>
      <c r="X12" s="17">
        <f t="shared" si="4"/>
        <v>34</v>
      </c>
      <c r="Y12" s="17">
        <f t="shared" si="4"/>
        <v>132</v>
      </c>
      <c r="Z12" s="17">
        <f t="shared" si="4"/>
        <v>85</v>
      </c>
      <c r="AA12" s="17">
        <f t="shared" si="4"/>
        <v>47</v>
      </c>
      <c r="AB12" s="17">
        <f t="shared" si="4"/>
        <v>145</v>
      </c>
      <c r="AC12" s="17">
        <f t="shared" si="4"/>
        <v>0</v>
      </c>
      <c r="AD12" s="17">
        <f t="shared" si="4"/>
        <v>74</v>
      </c>
      <c r="AE12" s="17">
        <f t="shared" si="4"/>
        <v>71</v>
      </c>
      <c r="AF12" s="17">
        <f t="shared" si="4"/>
        <v>171</v>
      </c>
      <c r="AG12" s="17">
        <f t="shared" si="4"/>
        <v>98</v>
      </c>
      <c r="AH12" s="17">
        <f t="shared" si="4"/>
        <v>73</v>
      </c>
      <c r="AI12" s="17">
        <f t="shared" si="4"/>
        <v>155</v>
      </c>
      <c r="AJ12" s="17">
        <f t="shared" si="4"/>
        <v>73</v>
      </c>
      <c r="AK12" s="17">
        <f t="shared" si="4"/>
        <v>82</v>
      </c>
      <c r="AL12" s="17">
        <f t="shared" si="4"/>
        <v>184</v>
      </c>
      <c r="AM12" s="17">
        <f t="shared" si="4"/>
        <v>85</v>
      </c>
      <c r="AN12" s="17">
        <f t="shared" si="4"/>
        <v>99</v>
      </c>
      <c r="AO12" s="17">
        <f t="shared" si="4"/>
        <v>181</v>
      </c>
      <c r="AP12" s="17">
        <f t="shared" si="4"/>
        <v>104</v>
      </c>
      <c r="AQ12" s="17">
        <f t="shared" si="4"/>
        <v>77</v>
      </c>
      <c r="AR12" s="17">
        <f t="shared" si="4"/>
        <v>169</v>
      </c>
      <c r="AS12" s="17">
        <f t="shared" si="4"/>
        <v>85</v>
      </c>
      <c r="AT12" s="17">
        <f t="shared" si="4"/>
        <v>84</v>
      </c>
      <c r="AU12" s="17">
        <f t="shared" si="4"/>
        <v>178</v>
      </c>
      <c r="AV12" s="17">
        <f t="shared" si="4"/>
        <v>96</v>
      </c>
      <c r="AW12" s="17">
        <f t="shared" si="4"/>
        <v>82</v>
      </c>
      <c r="AX12" s="17">
        <f t="shared" si="4"/>
        <v>207</v>
      </c>
      <c r="AY12" s="17">
        <f t="shared" si="4"/>
        <v>114</v>
      </c>
      <c r="AZ12" s="17">
        <f t="shared" si="4"/>
        <v>93</v>
      </c>
      <c r="BA12" s="60">
        <v>172</v>
      </c>
      <c r="BB12" s="60">
        <v>84</v>
      </c>
      <c r="BC12" s="60">
        <v>88</v>
      </c>
      <c r="BD12" s="60">
        <v>208</v>
      </c>
      <c r="BE12" s="60">
        <v>103</v>
      </c>
      <c r="BF12" s="60">
        <v>105</v>
      </c>
    </row>
    <row r="13" spans="2:58" ht="19.5" customHeight="1">
      <c r="B13" s="159"/>
      <c r="C13" s="160"/>
      <c r="D13" s="14" t="s">
        <v>9</v>
      </c>
      <c r="E13" s="17">
        <f>SUM(E62,E127)</f>
        <v>3</v>
      </c>
      <c r="F13" s="17">
        <f aca="true" t="shared" si="5" ref="F13:AZ13">SUM(F62,F127)</f>
        <v>3</v>
      </c>
      <c r="G13" s="17">
        <f t="shared" si="5"/>
        <v>0</v>
      </c>
      <c r="H13" s="17">
        <f t="shared" si="5"/>
        <v>0</v>
      </c>
      <c r="I13" s="17">
        <f t="shared" si="5"/>
        <v>2</v>
      </c>
      <c r="J13" s="17">
        <f t="shared" si="5"/>
        <v>0</v>
      </c>
      <c r="K13" s="17">
        <f t="shared" si="5"/>
        <v>2</v>
      </c>
      <c r="L13" s="17">
        <f t="shared" si="5"/>
        <v>2</v>
      </c>
      <c r="M13" s="17">
        <f t="shared" si="5"/>
        <v>0</v>
      </c>
      <c r="N13" s="17">
        <f t="shared" si="5"/>
        <v>2</v>
      </c>
      <c r="O13" s="17">
        <f t="shared" si="5"/>
        <v>6</v>
      </c>
      <c r="P13" s="17">
        <f t="shared" si="5"/>
        <v>0</v>
      </c>
      <c r="Q13" s="17">
        <f t="shared" si="5"/>
        <v>6</v>
      </c>
      <c r="R13" s="17">
        <f t="shared" si="5"/>
        <v>0</v>
      </c>
      <c r="S13" s="17">
        <f t="shared" si="5"/>
        <v>3</v>
      </c>
      <c r="T13" s="17">
        <f t="shared" si="5"/>
        <v>2</v>
      </c>
      <c r="U13" s="17">
        <f t="shared" si="5"/>
        <v>1</v>
      </c>
      <c r="V13" s="17">
        <f t="shared" si="5"/>
        <v>1</v>
      </c>
      <c r="W13" s="17">
        <f t="shared" si="5"/>
        <v>1</v>
      </c>
      <c r="X13" s="17">
        <f t="shared" si="5"/>
        <v>0</v>
      </c>
      <c r="Y13" s="17">
        <f t="shared" si="5"/>
        <v>4</v>
      </c>
      <c r="Z13" s="17">
        <f t="shared" si="5"/>
        <v>4</v>
      </c>
      <c r="AA13" s="17">
        <f t="shared" si="5"/>
        <v>0</v>
      </c>
      <c r="AB13" s="17">
        <f t="shared" si="5"/>
        <v>3</v>
      </c>
      <c r="AC13" s="17">
        <f t="shared" si="5"/>
        <v>0</v>
      </c>
      <c r="AD13" s="17">
        <f t="shared" si="5"/>
        <v>2</v>
      </c>
      <c r="AE13" s="17">
        <f t="shared" si="5"/>
        <v>1</v>
      </c>
      <c r="AF13" s="17">
        <f t="shared" si="5"/>
        <v>4</v>
      </c>
      <c r="AG13" s="17">
        <f t="shared" si="5"/>
        <v>2</v>
      </c>
      <c r="AH13" s="17">
        <f t="shared" si="5"/>
        <v>2</v>
      </c>
      <c r="AI13" s="17">
        <f t="shared" si="5"/>
        <v>8</v>
      </c>
      <c r="AJ13" s="17">
        <f t="shared" si="5"/>
        <v>8</v>
      </c>
      <c r="AK13" s="17">
        <f t="shared" si="5"/>
        <v>0</v>
      </c>
      <c r="AL13" s="17">
        <f t="shared" si="5"/>
        <v>4</v>
      </c>
      <c r="AM13" s="17">
        <f t="shared" si="5"/>
        <v>3</v>
      </c>
      <c r="AN13" s="17">
        <f t="shared" si="5"/>
        <v>1</v>
      </c>
      <c r="AO13" s="17">
        <f t="shared" si="5"/>
        <v>7</v>
      </c>
      <c r="AP13" s="17">
        <f t="shared" si="5"/>
        <v>5</v>
      </c>
      <c r="AQ13" s="17">
        <f t="shared" si="5"/>
        <v>2</v>
      </c>
      <c r="AR13" s="17">
        <f t="shared" si="5"/>
        <v>6</v>
      </c>
      <c r="AS13" s="17">
        <f t="shared" si="5"/>
        <v>4</v>
      </c>
      <c r="AT13" s="17">
        <f t="shared" si="5"/>
        <v>2</v>
      </c>
      <c r="AU13" s="17">
        <f t="shared" si="5"/>
        <v>11</v>
      </c>
      <c r="AV13" s="17">
        <f t="shared" si="5"/>
        <v>8</v>
      </c>
      <c r="AW13" s="17">
        <f t="shared" si="5"/>
        <v>3</v>
      </c>
      <c r="AX13" s="17">
        <f t="shared" si="5"/>
        <v>6</v>
      </c>
      <c r="AY13" s="17">
        <f t="shared" si="5"/>
        <v>4</v>
      </c>
      <c r="AZ13" s="17">
        <f t="shared" si="5"/>
        <v>2</v>
      </c>
      <c r="BA13" s="60">
        <v>7</v>
      </c>
      <c r="BB13" s="60">
        <v>5</v>
      </c>
      <c r="BC13" s="60">
        <v>2</v>
      </c>
      <c r="BD13" s="60">
        <v>12</v>
      </c>
      <c r="BE13" s="60">
        <v>9</v>
      </c>
      <c r="BF13" s="60">
        <v>3</v>
      </c>
    </row>
    <row r="14" spans="2:58" ht="24.75" customHeight="1">
      <c r="B14" s="189" t="s">
        <v>10</v>
      </c>
      <c r="C14" s="192" t="s">
        <v>11</v>
      </c>
      <c r="D14" s="124"/>
      <c r="E14" s="19">
        <f aca="true" t="shared" si="6" ref="E14:AZ14">SUM(E15,E27)</f>
        <v>106</v>
      </c>
      <c r="F14" s="19">
        <f t="shared" si="6"/>
        <v>23</v>
      </c>
      <c r="G14" s="19">
        <f t="shared" si="6"/>
        <v>51</v>
      </c>
      <c r="H14" s="19">
        <f t="shared" si="6"/>
        <v>32</v>
      </c>
      <c r="I14" s="19">
        <f t="shared" si="6"/>
        <v>86</v>
      </c>
      <c r="J14" s="19">
        <f t="shared" si="6"/>
        <v>52</v>
      </c>
      <c r="K14" s="19">
        <f t="shared" si="6"/>
        <v>34</v>
      </c>
      <c r="L14" s="19">
        <f t="shared" si="6"/>
        <v>97</v>
      </c>
      <c r="M14" s="19">
        <f t="shared" si="6"/>
        <v>68</v>
      </c>
      <c r="N14" s="19">
        <f t="shared" si="6"/>
        <v>29</v>
      </c>
      <c r="O14" s="19">
        <f t="shared" si="6"/>
        <v>74</v>
      </c>
      <c r="P14" s="19">
        <f t="shared" si="6"/>
        <v>0</v>
      </c>
      <c r="Q14" s="19">
        <f t="shared" si="6"/>
        <v>51</v>
      </c>
      <c r="R14" s="19">
        <f t="shared" si="6"/>
        <v>23</v>
      </c>
      <c r="S14" s="19">
        <f t="shared" si="6"/>
        <v>97</v>
      </c>
      <c r="T14" s="19">
        <f t="shared" si="6"/>
        <v>63</v>
      </c>
      <c r="U14" s="19">
        <f t="shared" si="6"/>
        <v>34</v>
      </c>
      <c r="V14" s="19">
        <f t="shared" si="6"/>
        <v>105</v>
      </c>
      <c r="W14" s="19">
        <f t="shared" si="6"/>
        <v>74</v>
      </c>
      <c r="X14" s="19">
        <f t="shared" si="6"/>
        <v>31</v>
      </c>
      <c r="Y14" s="19">
        <f t="shared" si="6"/>
        <v>101</v>
      </c>
      <c r="Z14" s="19">
        <f t="shared" si="6"/>
        <v>60</v>
      </c>
      <c r="AA14" s="19">
        <f t="shared" si="6"/>
        <v>41</v>
      </c>
      <c r="AB14" s="19">
        <f t="shared" si="6"/>
        <v>131</v>
      </c>
      <c r="AC14" s="19">
        <f t="shared" si="6"/>
        <v>0</v>
      </c>
      <c r="AD14" s="19">
        <f t="shared" si="6"/>
        <v>74</v>
      </c>
      <c r="AE14" s="19">
        <f t="shared" si="6"/>
        <v>57</v>
      </c>
      <c r="AF14" s="19">
        <f t="shared" si="6"/>
        <v>113</v>
      </c>
      <c r="AG14" s="19">
        <f t="shared" si="6"/>
        <v>65</v>
      </c>
      <c r="AH14" s="19">
        <f t="shared" si="6"/>
        <v>48</v>
      </c>
      <c r="AI14" s="19">
        <f t="shared" si="6"/>
        <v>151</v>
      </c>
      <c r="AJ14" s="19">
        <f t="shared" si="6"/>
        <v>85</v>
      </c>
      <c r="AK14" s="19">
        <f t="shared" si="6"/>
        <v>66</v>
      </c>
      <c r="AL14" s="19">
        <f t="shared" si="6"/>
        <v>139</v>
      </c>
      <c r="AM14" s="19">
        <f t="shared" si="6"/>
        <v>80</v>
      </c>
      <c r="AN14" s="19">
        <f t="shared" si="6"/>
        <v>59</v>
      </c>
      <c r="AO14" s="19">
        <f t="shared" si="6"/>
        <v>139</v>
      </c>
      <c r="AP14" s="19">
        <f t="shared" si="6"/>
        <v>83</v>
      </c>
      <c r="AQ14" s="19">
        <f t="shared" si="6"/>
        <v>56</v>
      </c>
      <c r="AR14" s="19">
        <f t="shared" si="6"/>
        <v>170</v>
      </c>
      <c r="AS14" s="19">
        <f t="shared" si="6"/>
        <v>93</v>
      </c>
      <c r="AT14" s="19">
        <f t="shared" si="6"/>
        <v>77</v>
      </c>
      <c r="AU14" s="19">
        <f t="shared" si="6"/>
        <v>155</v>
      </c>
      <c r="AV14" s="19">
        <f t="shared" si="6"/>
        <v>74</v>
      </c>
      <c r="AW14" s="19">
        <f t="shared" si="6"/>
        <v>81</v>
      </c>
      <c r="AX14" s="19">
        <f t="shared" si="6"/>
        <v>145</v>
      </c>
      <c r="AY14" s="19">
        <f t="shared" si="6"/>
        <v>89</v>
      </c>
      <c r="AZ14" s="19">
        <f t="shared" si="6"/>
        <v>56</v>
      </c>
      <c r="BA14" s="201">
        <v>142</v>
      </c>
      <c r="BB14" s="201">
        <v>70</v>
      </c>
      <c r="BC14" s="201">
        <v>72</v>
      </c>
      <c r="BD14" s="201">
        <v>142</v>
      </c>
      <c r="BE14" s="201">
        <v>86</v>
      </c>
      <c r="BF14" s="201">
        <v>56</v>
      </c>
    </row>
    <row r="15" spans="2:58" s="8" customFormat="1" ht="19.5" customHeight="1">
      <c r="B15" s="190"/>
      <c r="C15" s="182" t="s">
        <v>7</v>
      </c>
      <c r="D15" s="20" t="s">
        <v>2</v>
      </c>
      <c r="E15" s="21">
        <v>83</v>
      </c>
      <c r="F15" s="21">
        <v>0</v>
      </c>
      <c r="G15" s="21">
        <v>51</v>
      </c>
      <c r="H15" s="21">
        <v>32</v>
      </c>
      <c r="I15" s="21">
        <v>71</v>
      </c>
      <c r="J15" s="21">
        <v>40</v>
      </c>
      <c r="K15" s="21">
        <v>31</v>
      </c>
      <c r="L15" s="21">
        <v>75</v>
      </c>
      <c r="M15" s="21">
        <v>54</v>
      </c>
      <c r="N15" s="21">
        <v>21</v>
      </c>
      <c r="O15" s="21">
        <v>56</v>
      </c>
      <c r="P15" s="21">
        <v>0</v>
      </c>
      <c r="Q15" s="21">
        <v>36</v>
      </c>
      <c r="R15" s="21">
        <v>20</v>
      </c>
      <c r="S15" s="21">
        <v>76</v>
      </c>
      <c r="T15" s="21">
        <v>49</v>
      </c>
      <c r="U15" s="21">
        <v>27</v>
      </c>
      <c r="V15" s="21">
        <v>83</v>
      </c>
      <c r="W15" s="21">
        <v>58</v>
      </c>
      <c r="X15" s="21">
        <v>25</v>
      </c>
      <c r="Y15" s="21">
        <v>87</v>
      </c>
      <c r="Z15" s="21">
        <v>50</v>
      </c>
      <c r="AA15" s="21">
        <v>37</v>
      </c>
      <c r="AB15" s="21">
        <v>103</v>
      </c>
      <c r="AC15" s="21">
        <v>0</v>
      </c>
      <c r="AD15" s="21">
        <v>63</v>
      </c>
      <c r="AE15" s="21">
        <v>40</v>
      </c>
      <c r="AF15" s="21">
        <v>89</v>
      </c>
      <c r="AG15" s="21">
        <v>50</v>
      </c>
      <c r="AH15" s="21">
        <v>39</v>
      </c>
      <c r="AI15" s="21">
        <v>120</v>
      </c>
      <c r="AJ15" s="21">
        <v>70</v>
      </c>
      <c r="AK15" s="21">
        <v>50</v>
      </c>
      <c r="AL15" s="21">
        <v>111</v>
      </c>
      <c r="AM15" s="21">
        <v>71</v>
      </c>
      <c r="AN15" s="21">
        <v>40</v>
      </c>
      <c r="AO15" s="21">
        <v>111</v>
      </c>
      <c r="AP15" s="21">
        <v>71</v>
      </c>
      <c r="AQ15" s="21">
        <v>40</v>
      </c>
      <c r="AR15" s="21">
        <v>127</v>
      </c>
      <c r="AS15" s="21">
        <v>70</v>
      </c>
      <c r="AT15" s="21">
        <v>57</v>
      </c>
      <c r="AU15" s="21">
        <v>130</v>
      </c>
      <c r="AV15" s="21">
        <v>65</v>
      </c>
      <c r="AW15" s="21">
        <v>65</v>
      </c>
      <c r="AX15" s="21">
        <v>115</v>
      </c>
      <c r="AY15" s="21">
        <v>72</v>
      </c>
      <c r="AZ15" s="21">
        <v>43</v>
      </c>
      <c r="BA15" s="60">
        <v>109</v>
      </c>
      <c r="BB15" s="60">
        <v>59</v>
      </c>
      <c r="BC15" s="60">
        <v>50</v>
      </c>
      <c r="BD15" s="60">
        <v>113</v>
      </c>
      <c r="BE15" s="60">
        <v>73</v>
      </c>
      <c r="BF15" s="60">
        <v>40</v>
      </c>
    </row>
    <row r="16" spans="2:58" ht="19.5" customHeight="1">
      <c r="B16" s="190"/>
      <c r="C16" s="183"/>
      <c r="D16" s="22" t="s">
        <v>12</v>
      </c>
      <c r="E16" s="23">
        <v>7</v>
      </c>
      <c r="F16" s="23">
        <v>0</v>
      </c>
      <c r="G16" s="23">
        <v>6</v>
      </c>
      <c r="H16" s="23">
        <v>1</v>
      </c>
      <c r="I16" s="23">
        <v>7</v>
      </c>
      <c r="J16" s="23">
        <v>5</v>
      </c>
      <c r="K16" s="23">
        <v>2</v>
      </c>
      <c r="L16" s="23">
        <v>6</v>
      </c>
      <c r="M16" s="23">
        <v>3</v>
      </c>
      <c r="N16" s="23">
        <v>3</v>
      </c>
      <c r="O16" s="23">
        <v>2</v>
      </c>
      <c r="P16" s="23">
        <v>0</v>
      </c>
      <c r="Q16" s="23">
        <v>1</v>
      </c>
      <c r="R16" s="23">
        <v>1</v>
      </c>
      <c r="S16" s="23">
        <v>5</v>
      </c>
      <c r="T16" s="23">
        <v>3</v>
      </c>
      <c r="U16" s="23">
        <v>2</v>
      </c>
      <c r="V16" s="23">
        <v>5</v>
      </c>
      <c r="W16" s="23">
        <v>4</v>
      </c>
      <c r="X16" s="23">
        <v>1</v>
      </c>
      <c r="Y16" s="23">
        <v>2</v>
      </c>
      <c r="Z16" s="23">
        <v>1</v>
      </c>
      <c r="AA16" s="23">
        <v>1</v>
      </c>
      <c r="AB16" s="23">
        <v>1</v>
      </c>
      <c r="AC16" s="23">
        <v>0</v>
      </c>
      <c r="AD16" s="23">
        <v>0</v>
      </c>
      <c r="AE16" s="23">
        <v>1</v>
      </c>
      <c r="AF16" s="23">
        <v>2</v>
      </c>
      <c r="AG16" s="23">
        <v>2</v>
      </c>
      <c r="AH16" s="23">
        <v>0</v>
      </c>
      <c r="AI16" s="23">
        <v>0</v>
      </c>
      <c r="AJ16" s="23">
        <v>0</v>
      </c>
      <c r="AK16" s="23">
        <v>0</v>
      </c>
      <c r="AL16" s="23">
        <v>1</v>
      </c>
      <c r="AM16" s="23">
        <v>0</v>
      </c>
      <c r="AN16" s="23">
        <v>1</v>
      </c>
      <c r="AO16" s="23">
        <v>1</v>
      </c>
      <c r="AP16" s="23">
        <v>0</v>
      </c>
      <c r="AQ16" s="23">
        <v>1</v>
      </c>
      <c r="AR16" s="23">
        <v>7</v>
      </c>
      <c r="AS16" s="23">
        <v>4</v>
      </c>
      <c r="AT16" s="23">
        <v>3</v>
      </c>
      <c r="AU16" s="23">
        <v>12</v>
      </c>
      <c r="AV16" s="23">
        <v>7</v>
      </c>
      <c r="AW16" s="23">
        <v>5</v>
      </c>
      <c r="AX16" s="23">
        <v>8</v>
      </c>
      <c r="AY16" s="23">
        <v>4</v>
      </c>
      <c r="AZ16" s="23">
        <v>4</v>
      </c>
      <c r="BA16" s="60">
        <v>8</v>
      </c>
      <c r="BB16" s="60">
        <v>5</v>
      </c>
      <c r="BC16" s="60">
        <v>3</v>
      </c>
      <c r="BD16" s="60">
        <v>7</v>
      </c>
      <c r="BE16" s="60">
        <v>5</v>
      </c>
      <c r="BF16" s="60">
        <v>2</v>
      </c>
    </row>
    <row r="17" spans="2:58" ht="19.5" customHeight="1">
      <c r="B17" s="190"/>
      <c r="C17" s="183"/>
      <c r="D17" s="22" t="s">
        <v>13</v>
      </c>
      <c r="E17" s="23">
        <v>8</v>
      </c>
      <c r="F17" s="23">
        <v>0</v>
      </c>
      <c r="G17" s="23">
        <v>5</v>
      </c>
      <c r="H17" s="23">
        <v>3</v>
      </c>
      <c r="I17" s="23">
        <v>14</v>
      </c>
      <c r="J17" s="23">
        <v>7</v>
      </c>
      <c r="K17" s="23">
        <v>7</v>
      </c>
      <c r="L17" s="23">
        <v>15</v>
      </c>
      <c r="M17" s="23">
        <v>12</v>
      </c>
      <c r="N17" s="23">
        <v>3</v>
      </c>
      <c r="O17" s="23">
        <v>11</v>
      </c>
      <c r="P17" s="23">
        <v>0</v>
      </c>
      <c r="Q17" s="23">
        <v>7</v>
      </c>
      <c r="R17" s="23">
        <v>4</v>
      </c>
      <c r="S17" s="23">
        <v>14</v>
      </c>
      <c r="T17" s="23">
        <v>10</v>
      </c>
      <c r="U17" s="23">
        <v>4</v>
      </c>
      <c r="V17" s="23">
        <v>13</v>
      </c>
      <c r="W17" s="23">
        <v>10</v>
      </c>
      <c r="X17" s="23">
        <v>3</v>
      </c>
      <c r="Y17" s="23">
        <v>17</v>
      </c>
      <c r="Z17" s="23">
        <v>9</v>
      </c>
      <c r="AA17" s="23">
        <v>8</v>
      </c>
      <c r="AB17" s="23">
        <v>17</v>
      </c>
      <c r="AC17" s="23">
        <v>0</v>
      </c>
      <c r="AD17" s="23">
        <v>11</v>
      </c>
      <c r="AE17" s="23">
        <v>6</v>
      </c>
      <c r="AF17" s="23">
        <v>15</v>
      </c>
      <c r="AG17" s="23">
        <v>8</v>
      </c>
      <c r="AH17" s="23">
        <v>7</v>
      </c>
      <c r="AI17" s="23">
        <v>29</v>
      </c>
      <c r="AJ17" s="23">
        <v>21</v>
      </c>
      <c r="AK17" s="23">
        <v>8</v>
      </c>
      <c r="AL17" s="23">
        <v>28</v>
      </c>
      <c r="AM17" s="23">
        <v>20</v>
      </c>
      <c r="AN17" s="23">
        <v>8</v>
      </c>
      <c r="AO17" s="23">
        <v>14</v>
      </c>
      <c r="AP17" s="23">
        <v>11</v>
      </c>
      <c r="AQ17" s="23">
        <v>3</v>
      </c>
      <c r="AR17" s="23">
        <v>29</v>
      </c>
      <c r="AS17" s="23">
        <v>22</v>
      </c>
      <c r="AT17" s="23">
        <v>7</v>
      </c>
      <c r="AU17" s="23">
        <v>23</v>
      </c>
      <c r="AV17" s="23">
        <v>11</v>
      </c>
      <c r="AW17" s="23">
        <v>12</v>
      </c>
      <c r="AX17" s="23">
        <v>14</v>
      </c>
      <c r="AY17" s="23">
        <v>9</v>
      </c>
      <c r="AZ17" s="23">
        <v>5</v>
      </c>
      <c r="BA17" s="60">
        <v>18</v>
      </c>
      <c r="BB17" s="60">
        <v>8</v>
      </c>
      <c r="BC17" s="60">
        <v>10</v>
      </c>
      <c r="BD17" s="60">
        <v>23</v>
      </c>
      <c r="BE17" s="60">
        <v>18</v>
      </c>
      <c r="BF17" s="60">
        <v>5</v>
      </c>
    </row>
    <row r="18" spans="2:58" ht="19.5" customHeight="1">
      <c r="B18" s="190"/>
      <c r="C18" s="183"/>
      <c r="D18" s="22" t="s">
        <v>14</v>
      </c>
      <c r="E18" s="23">
        <v>3</v>
      </c>
      <c r="F18" s="23">
        <v>0</v>
      </c>
      <c r="G18" s="23">
        <v>1</v>
      </c>
      <c r="H18" s="23">
        <v>2</v>
      </c>
      <c r="I18" s="23">
        <v>2</v>
      </c>
      <c r="J18" s="23">
        <v>2</v>
      </c>
      <c r="K18" s="23">
        <v>0</v>
      </c>
      <c r="L18" s="23">
        <v>2</v>
      </c>
      <c r="M18" s="23">
        <v>2</v>
      </c>
      <c r="N18" s="23">
        <v>0</v>
      </c>
      <c r="O18" s="23">
        <v>2</v>
      </c>
      <c r="P18" s="23">
        <v>0</v>
      </c>
      <c r="Q18" s="23">
        <v>1</v>
      </c>
      <c r="R18" s="23">
        <v>1</v>
      </c>
      <c r="S18" s="23">
        <v>7</v>
      </c>
      <c r="T18" s="23">
        <v>5</v>
      </c>
      <c r="U18" s="23">
        <v>2</v>
      </c>
      <c r="V18" s="23">
        <v>2</v>
      </c>
      <c r="W18" s="23">
        <v>2</v>
      </c>
      <c r="X18" s="23">
        <v>0</v>
      </c>
      <c r="Y18" s="23">
        <v>5</v>
      </c>
      <c r="Z18" s="23">
        <v>5</v>
      </c>
      <c r="AA18" s="23">
        <v>0</v>
      </c>
      <c r="AB18" s="23">
        <v>1</v>
      </c>
      <c r="AC18" s="23">
        <v>0</v>
      </c>
      <c r="AD18" s="23">
        <v>0</v>
      </c>
      <c r="AE18" s="23">
        <v>1</v>
      </c>
      <c r="AF18" s="23">
        <v>2</v>
      </c>
      <c r="AG18" s="23">
        <v>1</v>
      </c>
      <c r="AH18" s="23">
        <v>1</v>
      </c>
      <c r="AI18" s="23">
        <v>8</v>
      </c>
      <c r="AJ18" s="23">
        <v>5</v>
      </c>
      <c r="AK18" s="23">
        <v>3</v>
      </c>
      <c r="AL18" s="23">
        <v>2</v>
      </c>
      <c r="AM18" s="23">
        <v>1</v>
      </c>
      <c r="AN18" s="23">
        <v>1</v>
      </c>
      <c r="AO18" s="23">
        <v>3</v>
      </c>
      <c r="AP18" s="23">
        <v>1</v>
      </c>
      <c r="AQ18" s="23">
        <v>2</v>
      </c>
      <c r="AR18" s="23">
        <v>2</v>
      </c>
      <c r="AS18" s="23">
        <v>0</v>
      </c>
      <c r="AT18" s="23">
        <v>2</v>
      </c>
      <c r="AU18" s="23">
        <v>3</v>
      </c>
      <c r="AV18" s="23">
        <v>2</v>
      </c>
      <c r="AW18" s="23">
        <v>1</v>
      </c>
      <c r="AX18" s="23">
        <v>0</v>
      </c>
      <c r="AY18" s="23">
        <v>0</v>
      </c>
      <c r="AZ18" s="23">
        <v>0</v>
      </c>
      <c r="BA18" s="60">
        <v>1</v>
      </c>
      <c r="BB18" s="60">
        <v>1</v>
      </c>
      <c r="BC18" s="60">
        <v>0</v>
      </c>
      <c r="BD18" s="60">
        <v>4</v>
      </c>
      <c r="BE18" s="60">
        <v>2</v>
      </c>
      <c r="BF18" s="60">
        <v>2</v>
      </c>
    </row>
    <row r="19" spans="2:58" ht="19.5" customHeight="1">
      <c r="B19" s="190"/>
      <c r="C19" s="183"/>
      <c r="D19" s="22" t="s">
        <v>15</v>
      </c>
      <c r="E19" s="23">
        <v>5</v>
      </c>
      <c r="F19" s="23">
        <v>0</v>
      </c>
      <c r="G19" s="23">
        <v>4</v>
      </c>
      <c r="H19" s="23">
        <v>1</v>
      </c>
      <c r="I19" s="23">
        <v>9</v>
      </c>
      <c r="J19" s="23">
        <v>5</v>
      </c>
      <c r="K19" s="23">
        <v>4</v>
      </c>
      <c r="L19" s="23">
        <v>5</v>
      </c>
      <c r="M19" s="23">
        <v>3</v>
      </c>
      <c r="N19" s="23">
        <v>2</v>
      </c>
      <c r="O19" s="23">
        <v>4</v>
      </c>
      <c r="P19" s="23">
        <v>0</v>
      </c>
      <c r="Q19" s="23">
        <v>3</v>
      </c>
      <c r="R19" s="23">
        <v>1</v>
      </c>
      <c r="S19" s="23">
        <v>3</v>
      </c>
      <c r="T19" s="23">
        <v>1</v>
      </c>
      <c r="U19" s="23">
        <v>2</v>
      </c>
      <c r="V19" s="23">
        <v>12</v>
      </c>
      <c r="W19" s="23">
        <v>7</v>
      </c>
      <c r="X19" s="23">
        <v>5</v>
      </c>
      <c r="Y19" s="23">
        <v>7</v>
      </c>
      <c r="Z19" s="23">
        <v>4</v>
      </c>
      <c r="AA19" s="23">
        <v>3</v>
      </c>
      <c r="AB19" s="23">
        <v>4</v>
      </c>
      <c r="AC19" s="23">
        <v>0</v>
      </c>
      <c r="AD19" s="23">
        <v>3</v>
      </c>
      <c r="AE19" s="23">
        <v>1</v>
      </c>
      <c r="AF19" s="23">
        <v>1</v>
      </c>
      <c r="AG19" s="23">
        <v>1</v>
      </c>
      <c r="AH19" s="23">
        <v>0</v>
      </c>
      <c r="AI19" s="23">
        <v>4</v>
      </c>
      <c r="AJ19" s="23">
        <v>1</v>
      </c>
      <c r="AK19" s="23">
        <v>3</v>
      </c>
      <c r="AL19" s="23">
        <v>10</v>
      </c>
      <c r="AM19" s="23">
        <v>1</v>
      </c>
      <c r="AN19" s="23">
        <v>9</v>
      </c>
      <c r="AO19" s="23">
        <v>9</v>
      </c>
      <c r="AP19" s="23">
        <v>6</v>
      </c>
      <c r="AQ19" s="23">
        <v>3</v>
      </c>
      <c r="AR19" s="23">
        <v>7</v>
      </c>
      <c r="AS19" s="23">
        <v>2</v>
      </c>
      <c r="AT19" s="23">
        <v>5</v>
      </c>
      <c r="AU19" s="23">
        <v>7</v>
      </c>
      <c r="AV19" s="23">
        <v>4</v>
      </c>
      <c r="AW19" s="23">
        <v>3</v>
      </c>
      <c r="AX19" s="23">
        <v>18</v>
      </c>
      <c r="AY19" s="23">
        <v>9</v>
      </c>
      <c r="AZ19" s="23">
        <v>9</v>
      </c>
      <c r="BA19" s="60">
        <v>13</v>
      </c>
      <c r="BB19" s="60">
        <v>7</v>
      </c>
      <c r="BC19" s="60">
        <v>6</v>
      </c>
      <c r="BD19" s="60">
        <v>11</v>
      </c>
      <c r="BE19" s="60">
        <v>8</v>
      </c>
      <c r="BF19" s="60">
        <v>3</v>
      </c>
    </row>
    <row r="20" spans="2:58" ht="19.5" customHeight="1">
      <c r="B20" s="190"/>
      <c r="C20" s="183"/>
      <c r="D20" s="22" t="s">
        <v>16</v>
      </c>
      <c r="E20" s="23">
        <v>4</v>
      </c>
      <c r="F20" s="23">
        <v>0</v>
      </c>
      <c r="G20" s="23">
        <v>2</v>
      </c>
      <c r="H20" s="23">
        <v>2</v>
      </c>
      <c r="I20" s="23">
        <v>3</v>
      </c>
      <c r="J20" s="23">
        <v>1</v>
      </c>
      <c r="K20" s="23">
        <v>2</v>
      </c>
      <c r="L20" s="23">
        <v>2</v>
      </c>
      <c r="M20" s="23">
        <v>2</v>
      </c>
      <c r="N20" s="23">
        <v>0</v>
      </c>
      <c r="O20" s="23">
        <v>3</v>
      </c>
      <c r="P20" s="23">
        <v>0</v>
      </c>
      <c r="Q20" s="23">
        <v>2</v>
      </c>
      <c r="R20" s="23">
        <v>1</v>
      </c>
      <c r="S20" s="23">
        <v>2</v>
      </c>
      <c r="T20" s="23">
        <v>0</v>
      </c>
      <c r="U20" s="23">
        <v>2</v>
      </c>
      <c r="V20" s="23">
        <v>1</v>
      </c>
      <c r="W20" s="23">
        <v>0</v>
      </c>
      <c r="X20" s="23">
        <v>1</v>
      </c>
      <c r="Y20" s="23">
        <v>5</v>
      </c>
      <c r="Z20" s="23">
        <v>3</v>
      </c>
      <c r="AA20" s="23">
        <v>2</v>
      </c>
      <c r="AB20" s="23">
        <v>6</v>
      </c>
      <c r="AC20" s="23">
        <v>0</v>
      </c>
      <c r="AD20" s="23">
        <v>3</v>
      </c>
      <c r="AE20" s="23">
        <v>3</v>
      </c>
      <c r="AF20" s="23">
        <v>3</v>
      </c>
      <c r="AG20" s="23">
        <v>0</v>
      </c>
      <c r="AH20" s="23">
        <v>3</v>
      </c>
      <c r="AI20" s="23">
        <v>8</v>
      </c>
      <c r="AJ20" s="23">
        <v>4</v>
      </c>
      <c r="AK20" s="23">
        <v>4</v>
      </c>
      <c r="AL20" s="23">
        <v>4</v>
      </c>
      <c r="AM20" s="23">
        <v>3</v>
      </c>
      <c r="AN20" s="23">
        <v>1</v>
      </c>
      <c r="AO20" s="23">
        <v>6</v>
      </c>
      <c r="AP20" s="23">
        <v>5</v>
      </c>
      <c r="AQ20" s="23">
        <v>1</v>
      </c>
      <c r="AR20" s="23">
        <v>7</v>
      </c>
      <c r="AS20" s="23">
        <v>5</v>
      </c>
      <c r="AT20" s="23">
        <v>2</v>
      </c>
      <c r="AU20" s="23">
        <v>3</v>
      </c>
      <c r="AV20" s="23">
        <v>0</v>
      </c>
      <c r="AW20" s="23">
        <v>3</v>
      </c>
      <c r="AX20" s="23">
        <v>1</v>
      </c>
      <c r="AY20" s="23">
        <v>1</v>
      </c>
      <c r="AZ20" s="23">
        <v>0</v>
      </c>
      <c r="BA20" s="60">
        <v>1</v>
      </c>
      <c r="BB20" s="60">
        <v>1</v>
      </c>
      <c r="BC20" s="60">
        <v>0</v>
      </c>
      <c r="BD20" s="60">
        <v>1</v>
      </c>
      <c r="BE20" s="60">
        <v>1</v>
      </c>
      <c r="BF20" s="60">
        <v>0</v>
      </c>
    </row>
    <row r="21" spans="2:58" ht="19.5" customHeight="1">
      <c r="B21" s="190"/>
      <c r="C21" s="183"/>
      <c r="D21" s="22" t="s">
        <v>17</v>
      </c>
      <c r="E21" s="23">
        <v>8</v>
      </c>
      <c r="F21" s="23">
        <v>0</v>
      </c>
      <c r="G21" s="23">
        <v>5</v>
      </c>
      <c r="H21" s="23">
        <v>3</v>
      </c>
      <c r="I21" s="23">
        <v>10</v>
      </c>
      <c r="J21" s="23">
        <v>7</v>
      </c>
      <c r="K21" s="23">
        <v>3</v>
      </c>
      <c r="L21" s="23">
        <v>6</v>
      </c>
      <c r="M21" s="23">
        <v>5</v>
      </c>
      <c r="N21" s="23">
        <v>1</v>
      </c>
      <c r="O21" s="23">
        <v>9</v>
      </c>
      <c r="P21" s="23">
        <v>0</v>
      </c>
      <c r="Q21" s="23">
        <v>5</v>
      </c>
      <c r="R21" s="23">
        <v>4</v>
      </c>
      <c r="S21" s="23">
        <v>7</v>
      </c>
      <c r="T21" s="23">
        <v>5</v>
      </c>
      <c r="U21" s="23">
        <v>2</v>
      </c>
      <c r="V21" s="23">
        <v>8</v>
      </c>
      <c r="W21" s="23">
        <v>3</v>
      </c>
      <c r="X21" s="23">
        <v>5</v>
      </c>
      <c r="Y21" s="23">
        <v>9</v>
      </c>
      <c r="Z21" s="23">
        <v>6</v>
      </c>
      <c r="AA21" s="23">
        <v>3</v>
      </c>
      <c r="AB21" s="23">
        <v>16</v>
      </c>
      <c r="AC21" s="23">
        <v>0</v>
      </c>
      <c r="AD21" s="23">
        <v>9</v>
      </c>
      <c r="AE21" s="23">
        <v>7</v>
      </c>
      <c r="AF21" s="23">
        <v>13</v>
      </c>
      <c r="AG21" s="23">
        <v>7</v>
      </c>
      <c r="AH21" s="23">
        <v>6</v>
      </c>
      <c r="AI21" s="23">
        <v>9</v>
      </c>
      <c r="AJ21" s="23">
        <v>4</v>
      </c>
      <c r="AK21" s="23">
        <v>5</v>
      </c>
      <c r="AL21" s="23">
        <v>10</v>
      </c>
      <c r="AM21" s="23">
        <v>6</v>
      </c>
      <c r="AN21" s="23">
        <v>4</v>
      </c>
      <c r="AO21" s="23">
        <v>16</v>
      </c>
      <c r="AP21" s="23">
        <v>11</v>
      </c>
      <c r="AQ21" s="23">
        <v>5</v>
      </c>
      <c r="AR21" s="23">
        <v>21</v>
      </c>
      <c r="AS21" s="23">
        <v>10</v>
      </c>
      <c r="AT21" s="23">
        <v>11</v>
      </c>
      <c r="AU21" s="23">
        <v>10</v>
      </c>
      <c r="AV21" s="23">
        <v>8</v>
      </c>
      <c r="AW21" s="23">
        <v>2</v>
      </c>
      <c r="AX21" s="23">
        <v>20</v>
      </c>
      <c r="AY21" s="23">
        <v>16</v>
      </c>
      <c r="AZ21" s="23">
        <v>4</v>
      </c>
      <c r="BA21" s="60">
        <v>11</v>
      </c>
      <c r="BB21" s="60">
        <v>6</v>
      </c>
      <c r="BC21" s="60">
        <v>5</v>
      </c>
      <c r="BD21" s="60">
        <v>15</v>
      </c>
      <c r="BE21" s="60">
        <v>11</v>
      </c>
      <c r="BF21" s="60">
        <v>4</v>
      </c>
    </row>
    <row r="22" spans="2:58" ht="19.5" customHeight="1">
      <c r="B22" s="190"/>
      <c r="C22" s="183"/>
      <c r="D22" s="22" t="s">
        <v>18</v>
      </c>
      <c r="E22" s="23">
        <v>33</v>
      </c>
      <c r="F22" s="23">
        <v>0</v>
      </c>
      <c r="G22" s="23">
        <v>20</v>
      </c>
      <c r="H22" s="23">
        <v>13</v>
      </c>
      <c r="I22" s="23">
        <v>17</v>
      </c>
      <c r="J22" s="23">
        <v>9</v>
      </c>
      <c r="K22" s="23">
        <v>8</v>
      </c>
      <c r="L22" s="23">
        <v>22</v>
      </c>
      <c r="M22" s="23">
        <v>13</v>
      </c>
      <c r="N22" s="23">
        <v>9</v>
      </c>
      <c r="O22" s="23">
        <v>13</v>
      </c>
      <c r="P22" s="23">
        <v>0</v>
      </c>
      <c r="Q22" s="23">
        <v>5</v>
      </c>
      <c r="R22" s="23">
        <v>8</v>
      </c>
      <c r="S22" s="23">
        <v>23</v>
      </c>
      <c r="T22" s="23">
        <v>13</v>
      </c>
      <c r="U22" s="23">
        <v>10</v>
      </c>
      <c r="V22" s="23">
        <v>24</v>
      </c>
      <c r="W22" s="23">
        <v>16</v>
      </c>
      <c r="X22" s="23">
        <v>8</v>
      </c>
      <c r="Y22" s="23">
        <v>29</v>
      </c>
      <c r="Z22" s="23">
        <v>14</v>
      </c>
      <c r="AA22" s="23">
        <v>15</v>
      </c>
      <c r="AB22" s="23">
        <v>43</v>
      </c>
      <c r="AC22" s="23">
        <v>0</v>
      </c>
      <c r="AD22" s="23">
        <v>26</v>
      </c>
      <c r="AE22" s="23">
        <v>17</v>
      </c>
      <c r="AF22" s="23">
        <v>34</v>
      </c>
      <c r="AG22" s="23">
        <v>17</v>
      </c>
      <c r="AH22" s="23">
        <v>17</v>
      </c>
      <c r="AI22" s="23">
        <v>37</v>
      </c>
      <c r="AJ22" s="23">
        <v>19</v>
      </c>
      <c r="AK22" s="23">
        <v>18</v>
      </c>
      <c r="AL22" s="23">
        <v>36</v>
      </c>
      <c r="AM22" s="23">
        <v>22</v>
      </c>
      <c r="AN22" s="23">
        <v>14</v>
      </c>
      <c r="AO22" s="23">
        <v>44</v>
      </c>
      <c r="AP22" s="23">
        <v>25</v>
      </c>
      <c r="AQ22" s="23">
        <v>19</v>
      </c>
      <c r="AR22" s="23">
        <v>38</v>
      </c>
      <c r="AS22" s="23">
        <v>17</v>
      </c>
      <c r="AT22" s="23">
        <v>21</v>
      </c>
      <c r="AU22" s="23">
        <v>48</v>
      </c>
      <c r="AV22" s="23">
        <v>17</v>
      </c>
      <c r="AW22" s="23">
        <v>31</v>
      </c>
      <c r="AX22" s="23">
        <v>26</v>
      </c>
      <c r="AY22" s="23">
        <v>12</v>
      </c>
      <c r="AZ22" s="23">
        <v>14</v>
      </c>
      <c r="BA22" s="60">
        <v>35</v>
      </c>
      <c r="BB22" s="60">
        <v>19</v>
      </c>
      <c r="BC22" s="60">
        <v>16</v>
      </c>
      <c r="BD22" s="60">
        <v>29</v>
      </c>
      <c r="BE22" s="60">
        <v>13</v>
      </c>
      <c r="BF22" s="60">
        <v>16</v>
      </c>
    </row>
    <row r="23" spans="2:58" ht="19.5" customHeight="1">
      <c r="B23" s="190"/>
      <c r="C23" s="183"/>
      <c r="D23" s="22" t="s">
        <v>19</v>
      </c>
      <c r="E23" s="23">
        <v>5</v>
      </c>
      <c r="F23" s="23">
        <v>0</v>
      </c>
      <c r="G23" s="23">
        <v>4</v>
      </c>
      <c r="H23" s="23">
        <v>1</v>
      </c>
      <c r="I23" s="23">
        <v>1</v>
      </c>
      <c r="J23" s="23">
        <v>0</v>
      </c>
      <c r="K23" s="23">
        <v>1</v>
      </c>
      <c r="L23" s="23">
        <v>6</v>
      </c>
      <c r="M23" s="23">
        <v>6</v>
      </c>
      <c r="N23" s="23">
        <v>0</v>
      </c>
      <c r="O23" s="23">
        <v>7</v>
      </c>
      <c r="P23" s="23">
        <v>0</v>
      </c>
      <c r="Q23" s="23">
        <v>7</v>
      </c>
      <c r="R23" s="23">
        <v>0</v>
      </c>
      <c r="S23" s="23">
        <v>8</v>
      </c>
      <c r="T23" s="23">
        <v>7</v>
      </c>
      <c r="U23" s="23">
        <v>1</v>
      </c>
      <c r="V23" s="23">
        <v>11</v>
      </c>
      <c r="W23" s="23">
        <v>11</v>
      </c>
      <c r="X23" s="23">
        <v>0</v>
      </c>
      <c r="Y23" s="23">
        <v>7</v>
      </c>
      <c r="Z23" s="23">
        <v>5</v>
      </c>
      <c r="AA23" s="23">
        <v>2</v>
      </c>
      <c r="AB23" s="23">
        <v>9</v>
      </c>
      <c r="AC23" s="23">
        <v>0</v>
      </c>
      <c r="AD23" s="23">
        <v>6</v>
      </c>
      <c r="AE23" s="23">
        <v>3</v>
      </c>
      <c r="AF23" s="23">
        <v>9</v>
      </c>
      <c r="AG23" s="23">
        <v>8</v>
      </c>
      <c r="AH23" s="23">
        <v>1</v>
      </c>
      <c r="AI23" s="23">
        <v>20</v>
      </c>
      <c r="AJ23" s="23">
        <v>15</v>
      </c>
      <c r="AK23" s="23">
        <v>5</v>
      </c>
      <c r="AL23" s="23">
        <v>12</v>
      </c>
      <c r="AM23" s="23">
        <v>11</v>
      </c>
      <c r="AN23" s="23">
        <v>1</v>
      </c>
      <c r="AO23" s="23">
        <v>14</v>
      </c>
      <c r="AP23" s="23">
        <v>11</v>
      </c>
      <c r="AQ23" s="23">
        <v>3</v>
      </c>
      <c r="AR23" s="23">
        <v>12</v>
      </c>
      <c r="AS23" s="23">
        <v>9</v>
      </c>
      <c r="AT23" s="23">
        <v>3</v>
      </c>
      <c r="AU23" s="23">
        <v>14</v>
      </c>
      <c r="AV23" s="23">
        <v>13</v>
      </c>
      <c r="AW23" s="23">
        <v>1</v>
      </c>
      <c r="AX23" s="23">
        <v>16</v>
      </c>
      <c r="AY23" s="23">
        <v>15</v>
      </c>
      <c r="AZ23" s="23">
        <v>1</v>
      </c>
      <c r="BA23" s="60">
        <v>9</v>
      </c>
      <c r="BB23" s="60">
        <v>8</v>
      </c>
      <c r="BC23" s="60">
        <v>1</v>
      </c>
      <c r="BD23" s="60">
        <v>12</v>
      </c>
      <c r="BE23" s="60">
        <v>10</v>
      </c>
      <c r="BF23" s="60">
        <v>2</v>
      </c>
    </row>
    <row r="24" spans="2:58" ht="19.5" customHeight="1">
      <c r="B24" s="190"/>
      <c r="C24" s="183"/>
      <c r="D24" s="22" t="s">
        <v>20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4</v>
      </c>
      <c r="M24" s="23">
        <v>2</v>
      </c>
      <c r="N24" s="23">
        <v>2</v>
      </c>
      <c r="O24" s="23">
        <v>1</v>
      </c>
      <c r="P24" s="23">
        <v>0</v>
      </c>
      <c r="Q24" s="23">
        <v>1</v>
      </c>
      <c r="R24" s="23">
        <v>0</v>
      </c>
      <c r="S24" s="23">
        <v>2</v>
      </c>
      <c r="T24" s="23">
        <v>1</v>
      </c>
      <c r="U24" s="23">
        <v>1</v>
      </c>
      <c r="V24" s="23">
        <v>0</v>
      </c>
      <c r="W24" s="23">
        <v>0</v>
      </c>
      <c r="X24" s="23">
        <v>0</v>
      </c>
      <c r="Y24" s="23">
        <v>2</v>
      </c>
      <c r="Z24" s="23">
        <v>0</v>
      </c>
      <c r="AA24" s="23">
        <v>2</v>
      </c>
      <c r="AB24" s="23">
        <v>3</v>
      </c>
      <c r="AC24" s="23">
        <v>0</v>
      </c>
      <c r="AD24" s="23">
        <v>3</v>
      </c>
      <c r="AE24" s="23">
        <v>0</v>
      </c>
      <c r="AF24" s="23">
        <v>4</v>
      </c>
      <c r="AG24" s="23">
        <v>3</v>
      </c>
      <c r="AH24" s="23">
        <v>1</v>
      </c>
      <c r="AI24" s="23">
        <v>2</v>
      </c>
      <c r="AJ24" s="23">
        <v>0</v>
      </c>
      <c r="AK24" s="23">
        <v>2</v>
      </c>
      <c r="AL24" s="23">
        <v>2</v>
      </c>
      <c r="AM24" s="23">
        <v>2</v>
      </c>
      <c r="AN24" s="23">
        <v>0</v>
      </c>
      <c r="AO24" s="23">
        <v>1</v>
      </c>
      <c r="AP24" s="23">
        <v>0</v>
      </c>
      <c r="AQ24" s="23">
        <v>1</v>
      </c>
      <c r="AR24" s="23">
        <v>0</v>
      </c>
      <c r="AS24" s="23">
        <v>0</v>
      </c>
      <c r="AT24" s="23">
        <v>0</v>
      </c>
      <c r="AU24" s="23">
        <v>3</v>
      </c>
      <c r="AV24" s="23">
        <v>1</v>
      </c>
      <c r="AW24" s="23">
        <v>2</v>
      </c>
      <c r="AX24" s="23">
        <v>4</v>
      </c>
      <c r="AY24" s="23">
        <v>1</v>
      </c>
      <c r="AZ24" s="23">
        <v>3</v>
      </c>
      <c r="BA24" s="60">
        <v>5</v>
      </c>
      <c r="BB24" s="60">
        <v>1</v>
      </c>
      <c r="BC24" s="60">
        <v>4</v>
      </c>
      <c r="BD24" s="60">
        <v>5</v>
      </c>
      <c r="BE24" s="60">
        <v>2</v>
      </c>
      <c r="BF24" s="60">
        <v>3</v>
      </c>
    </row>
    <row r="25" spans="2:58" ht="19.5" customHeight="1">
      <c r="B25" s="190"/>
      <c r="C25" s="183"/>
      <c r="D25" s="22" t="s">
        <v>21</v>
      </c>
      <c r="E25" s="23">
        <v>7</v>
      </c>
      <c r="F25" s="23">
        <v>0</v>
      </c>
      <c r="G25" s="23">
        <v>3</v>
      </c>
      <c r="H25" s="23">
        <v>4</v>
      </c>
      <c r="I25" s="23">
        <v>6</v>
      </c>
      <c r="J25" s="23">
        <v>4</v>
      </c>
      <c r="K25" s="23">
        <v>2</v>
      </c>
      <c r="L25" s="23">
        <v>7</v>
      </c>
      <c r="M25" s="23">
        <v>6</v>
      </c>
      <c r="N25" s="23">
        <v>1</v>
      </c>
      <c r="O25" s="23">
        <v>4</v>
      </c>
      <c r="P25" s="23">
        <v>0</v>
      </c>
      <c r="Q25" s="23">
        <v>4</v>
      </c>
      <c r="R25" s="23">
        <v>0</v>
      </c>
      <c r="S25" s="23">
        <v>4</v>
      </c>
      <c r="T25" s="23">
        <v>3</v>
      </c>
      <c r="U25" s="23">
        <v>1</v>
      </c>
      <c r="V25" s="23">
        <v>6</v>
      </c>
      <c r="W25" s="23">
        <v>4</v>
      </c>
      <c r="X25" s="23">
        <v>2</v>
      </c>
      <c r="Y25" s="23">
        <v>3</v>
      </c>
      <c r="Z25" s="23">
        <v>2</v>
      </c>
      <c r="AA25" s="23">
        <v>1</v>
      </c>
      <c r="AB25" s="23">
        <v>2</v>
      </c>
      <c r="AC25" s="23">
        <v>0</v>
      </c>
      <c r="AD25" s="23">
        <v>2</v>
      </c>
      <c r="AE25" s="23">
        <v>0</v>
      </c>
      <c r="AF25" s="23">
        <v>3</v>
      </c>
      <c r="AG25" s="23">
        <v>2</v>
      </c>
      <c r="AH25" s="23">
        <v>1</v>
      </c>
      <c r="AI25" s="23">
        <v>2</v>
      </c>
      <c r="AJ25" s="23">
        <v>1</v>
      </c>
      <c r="AK25" s="23">
        <v>1</v>
      </c>
      <c r="AL25" s="23">
        <v>3</v>
      </c>
      <c r="AM25" s="23">
        <v>3</v>
      </c>
      <c r="AN25" s="23">
        <v>0</v>
      </c>
      <c r="AO25" s="23">
        <v>2</v>
      </c>
      <c r="AP25" s="23">
        <v>1</v>
      </c>
      <c r="AQ25" s="23">
        <v>1</v>
      </c>
      <c r="AR25" s="23">
        <v>1</v>
      </c>
      <c r="AS25" s="23">
        <v>1</v>
      </c>
      <c r="AT25" s="23">
        <v>0</v>
      </c>
      <c r="AU25" s="23">
        <v>3</v>
      </c>
      <c r="AV25" s="23">
        <v>0</v>
      </c>
      <c r="AW25" s="23">
        <v>3</v>
      </c>
      <c r="AX25" s="23">
        <v>3</v>
      </c>
      <c r="AY25" s="23">
        <v>3</v>
      </c>
      <c r="AZ25" s="23">
        <v>0</v>
      </c>
      <c r="BA25" s="60">
        <v>3</v>
      </c>
      <c r="BB25" s="60">
        <v>0</v>
      </c>
      <c r="BC25" s="60">
        <v>3</v>
      </c>
      <c r="BD25" s="60">
        <v>4</v>
      </c>
      <c r="BE25" s="60">
        <v>3</v>
      </c>
      <c r="BF25" s="60">
        <v>1</v>
      </c>
    </row>
    <row r="26" spans="2:58" ht="19.5" customHeight="1">
      <c r="B26" s="190"/>
      <c r="C26" s="184"/>
      <c r="D26" s="22" t="s">
        <v>22</v>
      </c>
      <c r="E26" s="23">
        <v>3</v>
      </c>
      <c r="F26" s="23">
        <v>0</v>
      </c>
      <c r="G26" s="23">
        <v>1</v>
      </c>
      <c r="H26" s="23">
        <v>2</v>
      </c>
      <c r="I26" s="23">
        <v>1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1</v>
      </c>
      <c r="U26" s="23">
        <v>0</v>
      </c>
      <c r="V26" s="23">
        <v>1</v>
      </c>
      <c r="W26" s="23">
        <v>1</v>
      </c>
      <c r="X26" s="23">
        <v>0</v>
      </c>
      <c r="Y26" s="23">
        <v>1</v>
      </c>
      <c r="Z26" s="23">
        <v>1</v>
      </c>
      <c r="AA26" s="23">
        <v>0</v>
      </c>
      <c r="AB26" s="23">
        <v>1</v>
      </c>
      <c r="AC26" s="23">
        <v>0</v>
      </c>
      <c r="AD26" s="23">
        <v>0</v>
      </c>
      <c r="AE26" s="23">
        <v>1</v>
      </c>
      <c r="AF26" s="23">
        <v>3</v>
      </c>
      <c r="AG26" s="23">
        <v>1</v>
      </c>
      <c r="AH26" s="23">
        <v>2</v>
      </c>
      <c r="AI26" s="23">
        <v>1</v>
      </c>
      <c r="AJ26" s="23">
        <v>0</v>
      </c>
      <c r="AK26" s="23">
        <v>1</v>
      </c>
      <c r="AL26" s="23">
        <v>3</v>
      </c>
      <c r="AM26" s="23">
        <v>2</v>
      </c>
      <c r="AN26" s="23">
        <v>1</v>
      </c>
      <c r="AO26" s="23">
        <v>1</v>
      </c>
      <c r="AP26" s="23">
        <v>0</v>
      </c>
      <c r="AQ26" s="23">
        <v>1</v>
      </c>
      <c r="AR26" s="23">
        <v>3</v>
      </c>
      <c r="AS26" s="23">
        <v>0</v>
      </c>
      <c r="AT26" s="23">
        <v>3</v>
      </c>
      <c r="AU26" s="23">
        <v>4</v>
      </c>
      <c r="AV26" s="23">
        <v>2</v>
      </c>
      <c r="AW26" s="23">
        <v>2</v>
      </c>
      <c r="AX26" s="23">
        <v>5</v>
      </c>
      <c r="AY26" s="23">
        <v>2</v>
      </c>
      <c r="AZ26" s="23">
        <v>3</v>
      </c>
      <c r="BA26" s="60">
        <v>5</v>
      </c>
      <c r="BB26" s="60">
        <v>3</v>
      </c>
      <c r="BC26" s="60">
        <v>2</v>
      </c>
      <c r="BD26" s="60">
        <v>2</v>
      </c>
      <c r="BE26" s="60">
        <v>0</v>
      </c>
      <c r="BF26" s="60">
        <v>2</v>
      </c>
    </row>
    <row r="27" spans="2:58" s="8" customFormat="1" ht="19.5" customHeight="1">
      <c r="B27" s="190"/>
      <c r="C27" s="182" t="s">
        <v>8</v>
      </c>
      <c r="D27" s="20" t="s">
        <v>2</v>
      </c>
      <c r="E27" s="21">
        <v>23</v>
      </c>
      <c r="F27" s="21">
        <v>23</v>
      </c>
      <c r="G27" s="21">
        <v>0</v>
      </c>
      <c r="H27" s="21">
        <v>0</v>
      </c>
      <c r="I27" s="21">
        <v>15</v>
      </c>
      <c r="J27" s="21">
        <v>12</v>
      </c>
      <c r="K27" s="21">
        <v>3</v>
      </c>
      <c r="L27" s="21">
        <v>22</v>
      </c>
      <c r="M27" s="21">
        <v>14</v>
      </c>
      <c r="N27" s="21">
        <v>8</v>
      </c>
      <c r="O27" s="21">
        <v>18</v>
      </c>
      <c r="P27" s="21">
        <v>0</v>
      </c>
      <c r="Q27" s="21">
        <v>15</v>
      </c>
      <c r="R27" s="21">
        <v>3</v>
      </c>
      <c r="S27" s="21">
        <v>21</v>
      </c>
      <c r="T27" s="21">
        <v>14</v>
      </c>
      <c r="U27" s="21">
        <v>7</v>
      </c>
      <c r="V27" s="21">
        <v>22</v>
      </c>
      <c r="W27" s="21">
        <v>16</v>
      </c>
      <c r="X27" s="21">
        <v>6</v>
      </c>
      <c r="Y27" s="21">
        <v>14</v>
      </c>
      <c r="Z27" s="21">
        <v>10</v>
      </c>
      <c r="AA27" s="21">
        <v>4</v>
      </c>
      <c r="AB27" s="21">
        <v>28</v>
      </c>
      <c r="AC27" s="21">
        <v>0</v>
      </c>
      <c r="AD27" s="21">
        <v>11</v>
      </c>
      <c r="AE27" s="21">
        <v>17</v>
      </c>
      <c r="AF27" s="21">
        <v>24</v>
      </c>
      <c r="AG27" s="21">
        <v>15</v>
      </c>
      <c r="AH27" s="21">
        <v>9</v>
      </c>
      <c r="AI27" s="21">
        <v>31</v>
      </c>
      <c r="AJ27" s="21">
        <v>15</v>
      </c>
      <c r="AK27" s="21">
        <v>16</v>
      </c>
      <c r="AL27" s="21">
        <v>28</v>
      </c>
      <c r="AM27" s="21">
        <v>9</v>
      </c>
      <c r="AN27" s="21">
        <v>19</v>
      </c>
      <c r="AO27" s="21">
        <v>28</v>
      </c>
      <c r="AP27" s="21">
        <v>12</v>
      </c>
      <c r="AQ27" s="21">
        <v>16</v>
      </c>
      <c r="AR27" s="21">
        <v>43</v>
      </c>
      <c r="AS27" s="21">
        <v>23</v>
      </c>
      <c r="AT27" s="21">
        <v>20</v>
      </c>
      <c r="AU27" s="21">
        <v>25</v>
      </c>
      <c r="AV27" s="21">
        <v>9</v>
      </c>
      <c r="AW27" s="21">
        <v>16</v>
      </c>
      <c r="AX27" s="21">
        <v>30</v>
      </c>
      <c r="AY27" s="21">
        <v>17</v>
      </c>
      <c r="AZ27" s="21">
        <v>13</v>
      </c>
      <c r="BA27" s="60">
        <v>33</v>
      </c>
      <c r="BB27" s="60">
        <v>11</v>
      </c>
      <c r="BC27" s="60">
        <v>22</v>
      </c>
      <c r="BD27" s="60">
        <v>29</v>
      </c>
      <c r="BE27" s="60">
        <v>13</v>
      </c>
      <c r="BF27" s="60">
        <v>16</v>
      </c>
    </row>
    <row r="28" spans="2:58" ht="19.5" customHeight="1">
      <c r="B28" s="190"/>
      <c r="C28" s="183"/>
      <c r="D28" s="22" t="s">
        <v>23</v>
      </c>
      <c r="E28" s="23">
        <v>4</v>
      </c>
      <c r="F28" s="23">
        <v>4</v>
      </c>
      <c r="G28" s="23">
        <v>0</v>
      </c>
      <c r="H28" s="23">
        <v>0</v>
      </c>
      <c r="I28" s="23">
        <v>1</v>
      </c>
      <c r="J28" s="23">
        <v>1</v>
      </c>
      <c r="K28" s="23">
        <v>0</v>
      </c>
      <c r="L28" s="23">
        <v>1</v>
      </c>
      <c r="M28" s="23">
        <v>1</v>
      </c>
      <c r="N28" s="23">
        <v>0</v>
      </c>
      <c r="O28" s="23">
        <v>4</v>
      </c>
      <c r="P28" s="23">
        <v>0</v>
      </c>
      <c r="Q28" s="23">
        <v>4</v>
      </c>
      <c r="R28" s="23">
        <v>0</v>
      </c>
      <c r="S28" s="23">
        <v>2</v>
      </c>
      <c r="T28" s="23">
        <v>2</v>
      </c>
      <c r="U28" s="23">
        <v>0</v>
      </c>
      <c r="V28" s="23">
        <v>2</v>
      </c>
      <c r="W28" s="23">
        <v>2</v>
      </c>
      <c r="X28" s="23">
        <v>0</v>
      </c>
      <c r="Y28" s="23">
        <v>2</v>
      </c>
      <c r="Z28" s="23">
        <v>2</v>
      </c>
      <c r="AA28" s="23">
        <v>0</v>
      </c>
      <c r="AB28" s="23">
        <v>3</v>
      </c>
      <c r="AC28" s="23">
        <v>0</v>
      </c>
      <c r="AD28" s="23">
        <v>2</v>
      </c>
      <c r="AE28" s="23">
        <v>1</v>
      </c>
      <c r="AF28" s="23">
        <v>2</v>
      </c>
      <c r="AG28" s="23">
        <v>2</v>
      </c>
      <c r="AH28" s="23">
        <v>0</v>
      </c>
      <c r="AI28" s="23">
        <v>4</v>
      </c>
      <c r="AJ28" s="23">
        <v>3</v>
      </c>
      <c r="AK28" s="23">
        <v>1</v>
      </c>
      <c r="AL28" s="23">
        <v>2</v>
      </c>
      <c r="AM28" s="23">
        <v>1</v>
      </c>
      <c r="AN28" s="23">
        <v>1</v>
      </c>
      <c r="AO28" s="23">
        <v>2</v>
      </c>
      <c r="AP28" s="23">
        <v>1</v>
      </c>
      <c r="AQ28" s="23">
        <v>1</v>
      </c>
      <c r="AR28" s="23">
        <v>1</v>
      </c>
      <c r="AS28" s="23">
        <v>0</v>
      </c>
      <c r="AT28" s="23">
        <v>1</v>
      </c>
      <c r="AU28" s="23">
        <v>2</v>
      </c>
      <c r="AV28" s="23">
        <v>2</v>
      </c>
      <c r="AW28" s="23">
        <v>0</v>
      </c>
      <c r="AX28" s="23">
        <v>1</v>
      </c>
      <c r="AY28" s="23">
        <v>0</v>
      </c>
      <c r="AZ28" s="23">
        <v>1</v>
      </c>
      <c r="BA28" s="60">
        <v>2</v>
      </c>
      <c r="BB28" s="60">
        <v>0</v>
      </c>
      <c r="BC28" s="60">
        <v>2</v>
      </c>
      <c r="BD28" s="60">
        <v>2</v>
      </c>
      <c r="BE28" s="60">
        <v>0</v>
      </c>
      <c r="BF28" s="60">
        <v>2</v>
      </c>
    </row>
    <row r="29" spans="2:58" ht="19.5" customHeight="1">
      <c r="B29" s="190"/>
      <c r="C29" s="183"/>
      <c r="D29" s="22" t="s">
        <v>99</v>
      </c>
      <c r="E29" s="24"/>
      <c r="F29" s="24"/>
      <c r="G29" s="24"/>
      <c r="H29" s="24"/>
      <c r="I29" s="24"/>
      <c r="J29" s="24"/>
      <c r="K29" s="24"/>
      <c r="L29" s="23">
        <v>1</v>
      </c>
      <c r="M29" s="23">
        <v>0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1</v>
      </c>
      <c r="AJ29" s="23">
        <v>0</v>
      </c>
      <c r="AK29" s="23">
        <v>1</v>
      </c>
      <c r="AL29" s="23">
        <v>2</v>
      </c>
      <c r="AM29" s="23">
        <v>1</v>
      </c>
      <c r="AN29" s="23">
        <v>1</v>
      </c>
      <c r="AO29" s="23">
        <v>2</v>
      </c>
      <c r="AP29" s="23">
        <v>1</v>
      </c>
      <c r="AQ29" s="23">
        <v>1</v>
      </c>
      <c r="AR29" s="23">
        <v>2</v>
      </c>
      <c r="AS29" s="23">
        <v>1</v>
      </c>
      <c r="AT29" s="23">
        <v>1</v>
      </c>
      <c r="AU29" s="23">
        <v>2</v>
      </c>
      <c r="AV29" s="23">
        <v>1</v>
      </c>
      <c r="AW29" s="23">
        <v>1</v>
      </c>
      <c r="AX29" s="23">
        <v>3</v>
      </c>
      <c r="AY29" s="23">
        <v>2</v>
      </c>
      <c r="AZ29" s="23">
        <v>1</v>
      </c>
      <c r="BA29" s="60">
        <v>4</v>
      </c>
      <c r="BB29" s="60">
        <v>0</v>
      </c>
      <c r="BC29" s="60">
        <v>4</v>
      </c>
      <c r="BD29" s="60">
        <v>1</v>
      </c>
      <c r="BE29" s="60">
        <v>0</v>
      </c>
      <c r="BF29" s="60">
        <v>1</v>
      </c>
    </row>
    <row r="30" spans="2:58" ht="19.5" customHeight="1">
      <c r="B30" s="190"/>
      <c r="C30" s="183"/>
      <c r="D30" s="22" t="s">
        <v>100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>
        <v>1</v>
      </c>
      <c r="AJ30" s="23">
        <v>0</v>
      </c>
      <c r="AK30" s="23">
        <v>1</v>
      </c>
      <c r="AL30" s="23">
        <v>1</v>
      </c>
      <c r="AM30" s="23">
        <v>0</v>
      </c>
      <c r="AN30" s="23">
        <v>1</v>
      </c>
      <c r="AO30" s="23">
        <v>3</v>
      </c>
      <c r="AP30" s="23">
        <v>2</v>
      </c>
      <c r="AQ30" s="23">
        <v>1</v>
      </c>
      <c r="AR30" s="23">
        <v>4</v>
      </c>
      <c r="AS30" s="23">
        <v>2</v>
      </c>
      <c r="AT30" s="23">
        <v>2</v>
      </c>
      <c r="AU30" s="23">
        <v>2</v>
      </c>
      <c r="AV30" s="23">
        <v>0</v>
      </c>
      <c r="AW30" s="23">
        <v>2</v>
      </c>
      <c r="AX30" s="23">
        <v>0</v>
      </c>
      <c r="AY30" s="23">
        <v>0</v>
      </c>
      <c r="AZ30" s="23">
        <v>0</v>
      </c>
      <c r="BA30" s="60">
        <v>2</v>
      </c>
      <c r="BB30" s="60">
        <v>2</v>
      </c>
      <c r="BC30" s="60">
        <v>0</v>
      </c>
      <c r="BD30" s="60">
        <v>1</v>
      </c>
      <c r="BE30" s="60">
        <v>1</v>
      </c>
      <c r="BF30" s="60">
        <v>0</v>
      </c>
    </row>
    <row r="31" spans="2:58" ht="19.5" customHeight="1">
      <c r="B31" s="190"/>
      <c r="C31" s="183"/>
      <c r="D31" s="22" t="s">
        <v>24</v>
      </c>
      <c r="E31" s="23">
        <v>7</v>
      </c>
      <c r="F31" s="23">
        <v>7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2</v>
      </c>
      <c r="M31" s="23">
        <v>2</v>
      </c>
      <c r="N31" s="23">
        <v>0</v>
      </c>
      <c r="O31" s="23">
        <v>3</v>
      </c>
      <c r="P31" s="23">
        <v>0</v>
      </c>
      <c r="Q31" s="23">
        <v>3</v>
      </c>
      <c r="R31" s="23">
        <v>0</v>
      </c>
      <c r="S31" s="23">
        <v>7</v>
      </c>
      <c r="T31" s="23">
        <v>3</v>
      </c>
      <c r="U31" s="23">
        <v>4</v>
      </c>
      <c r="V31" s="23">
        <v>5</v>
      </c>
      <c r="W31" s="23">
        <v>4</v>
      </c>
      <c r="X31" s="23">
        <v>1</v>
      </c>
      <c r="Y31" s="23">
        <v>1</v>
      </c>
      <c r="Z31" s="23">
        <v>1</v>
      </c>
      <c r="AA31" s="23">
        <v>0</v>
      </c>
      <c r="AB31" s="23">
        <v>4</v>
      </c>
      <c r="AC31" s="23">
        <v>0</v>
      </c>
      <c r="AD31" s="23">
        <v>1</v>
      </c>
      <c r="AE31" s="23">
        <v>3</v>
      </c>
      <c r="AF31" s="23">
        <v>0</v>
      </c>
      <c r="AG31" s="23">
        <v>0</v>
      </c>
      <c r="AH31" s="23">
        <v>0</v>
      </c>
      <c r="AI31" s="23">
        <v>6</v>
      </c>
      <c r="AJ31" s="23">
        <v>4</v>
      </c>
      <c r="AK31" s="23">
        <v>2</v>
      </c>
      <c r="AL31" s="23">
        <v>6</v>
      </c>
      <c r="AM31" s="23">
        <v>4</v>
      </c>
      <c r="AN31" s="23">
        <v>2</v>
      </c>
      <c r="AO31" s="23">
        <v>1</v>
      </c>
      <c r="AP31" s="23">
        <v>0</v>
      </c>
      <c r="AQ31" s="23">
        <v>1</v>
      </c>
      <c r="AR31" s="23">
        <v>4</v>
      </c>
      <c r="AS31" s="23">
        <v>2</v>
      </c>
      <c r="AT31" s="23">
        <v>2</v>
      </c>
      <c r="AU31" s="23">
        <v>0</v>
      </c>
      <c r="AV31" s="23">
        <v>0</v>
      </c>
      <c r="AW31" s="23">
        <v>0</v>
      </c>
      <c r="AX31" s="23">
        <v>7</v>
      </c>
      <c r="AY31" s="23">
        <v>5</v>
      </c>
      <c r="AZ31" s="23">
        <v>2</v>
      </c>
      <c r="BA31" s="60">
        <v>1</v>
      </c>
      <c r="BB31" s="60">
        <v>0</v>
      </c>
      <c r="BC31" s="60">
        <v>1</v>
      </c>
      <c r="BD31" s="60">
        <v>0</v>
      </c>
      <c r="BE31" s="60">
        <v>0</v>
      </c>
      <c r="BF31" s="60">
        <v>0</v>
      </c>
    </row>
    <row r="32" spans="2:58" ht="19.5" customHeight="1">
      <c r="B32" s="190"/>
      <c r="C32" s="183"/>
      <c r="D32" s="22" t="s">
        <v>25</v>
      </c>
      <c r="E32" s="23">
        <v>3</v>
      </c>
      <c r="F32" s="23">
        <v>3</v>
      </c>
      <c r="G32" s="23">
        <v>0</v>
      </c>
      <c r="H32" s="23">
        <v>0</v>
      </c>
      <c r="I32" s="23">
        <v>5</v>
      </c>
      <c r="J32" s="23">
        <v>4</v>
      </c>
      <c r="K32" s="23">
        <v>1</v>
      </c>
      <c r="L32" s="23">
        <v>3</v>
      </c>
      <c r="M32" s="23">
        <v>3</v>
      </c>
      <c r="N32" s="23">
        <v>0</v>
      </c>
      <c r="O32" s="23">
        <v>3</v>
      </c>
      <c r="P32" s="23">
        <v>0</v>
      </c>
      <c r="Q32" s="23">
        <v>2</v>
      </c>
      <c r="R32" s="23">
        <v>1</v>
      </c>
      <c r="S32" s="23">
        <v>3</v>
      </c>
      <c r="T32" s="23">
        <v>1</v>
      </c>
      <c r="U32" s="23">
        <v>2</v>
      </c>
      <c r="V32" s="23">
        <v>2</v>
      </c>
      <c r="W32" s="23">
        <v>2</v>
      </c>
      <c r="X32" s="23">
        <v>0</v>
      </c>
      <c r="Y32" s="23">
        <v>5</v>
      </c>
      <c r="Z32" s="23">
        <v>2</v>
      </c>
      <c r="AA32" s="23">
        <v>3</v>
      </c>
      <c r="AB32" s="23">
        <v>2</v>
      </c>
      <c r="AC32" s="23">
        <v>0</v>
      </c>
      <c r="AD32" s="23">
        <v>1</v>
      </c>
      <c r="AE32" s="23">
        <v>1</v>
      </c>
      <c r="AF32" s="23">
        <v>4</v>
      </c>
      <c r="AG32" s="23">
        <v>4</v>
      </c>
      <c r="AH32" s="23">
        <v>0</v>
      </c>
      <c r="AI32" s="23">
        <v>3</v>
      </c>
      <c r="AJ32" s="23">
        <v>2</v>
      </c>
      <c r="AK32" s="23">
        <v>1</v>
      </c>
      <c r="AL32" s="23">
        <v>4</v>
      </c>
      <c r="AM32" s="23">
        <v>0</v>
      </c>
      <c r="AN32" s="23">
        <v>4</v>
      </c>
      <c r="AO32" s="23">
        <v>4</v>
      </c>
      <c r="AP32" s="23">
        <v>3</v>
      </c>
      <c r="AQ32" s="23">
        <v>1</v>
      </c>
      <c r="AR32" s="23">
        <v>6</v>
      </c>
      <c r="AS32" s="23">
        <v>3</v>
      </c>
      <c r="AT32" s="23">
        <v>3</v>
      </c>
      <c r="AU32" s="23">
        <v>10</v>
      </c>
      <c r="AV32" s="23">
        <v>3</v>
      </c>
      <c r="AW32" s="23">
        <v>7</v>
      </c>
      <c r="AX32" s="23">
        <v>4</v>
      </c>
      <c r="AY32" s="23">
        <v>2</v>
      </c>
      <c r="AZ32" s="23">
        <v>2</v>
      </c>
      <c r="BA32" s="60">
        <v>1</v>
      </c>
      <c r="BB32" s="60">
        <v>1</v>
      </c>
      <c r="BC32" s="60">
        <v>0</v>
      </c>
      <c r="BD32" s="60">
        <v>7</v>
      </c>
      <c r="BE32" s="60">
        <v>4</v>
      </c>
      <c r="BF32" s="60">
        <v>3</v>
      </c>
    </row>
    <row r="33" spans="2:58" ht="19.5" customHeight="1">
      <c r="B33" s="190"/>
      <c r="C33" s="183"/>
      <c r="D33" s="22" t="s">
        <v>26</v>
      </c>
      <c r="E33" s="23">
        <v>3</v>
      </c>
      <c r="F33" s="23">
        <v>3</v>
      </c>
      <c r="G33" s="23">
        <v>0</v>
      </c>
      <c r="H33" s="23">
        <v>0</v>
      </c>
      <c r="I33" s="23">
        <v>6</v>
      </c>
      <c r="J33" s="23">
        <v>5</v>
      </c>
      <c r="K33" s="23">
        <v>1</v>
      </c>
      <c r="L33" s="23">
        <v>4</v>
      </c>
      <c r="M33" s="23">
        <v>3</v>
      </c>
      <c r="N33" s="23">
        <v>1</v>
      </c>
      <c r="O33" s="23">
        <v>4</v>
      </c>
      <c r="P33" s="23">
        <v>0</v>
      </c>
      <c r="Q33" s="23">
        <v>4</v>
      </c>
      <c r="R33" s="23">
        <v>0</v>
      </c>
      <c r="S33" s="23">
        <v>3</v>
      </c>
      <c r="T33" s="23">
        <v>3</v>
      </c>
      <c r="U33" s="23">
        <v>0</v>
      </c>
      <c r="V33" s="23">
        <v>3</v>
      </c>
      <c r="W33" s="23">
        <v>1</v>
      </c>
      <c r="X33" s="23">
        <v>2</v>
      </c>
      <c r="Y33" s="23">
        <v>2</v>
      </c>
      <c r="Z33" s="23">
        <v>2</v>
      </c>
      <c r="AA33" s="23">
        <v>0</v>
      </c>
      <c r="AB33" s="23">
        <v>5</v>
      </c>
      <c r="AC33" s="23">
        <v>0</v>
      </c>
      <c r="AD33" s="23">
        <v>4</v>
      </c>
      <c r="AE33" s="23">
        <v>1</v>
      </c>
      <c r="AF33" s="23">
        <v>3</v>
      </c>
      <c r="AG33" s="23">
        <v>2</v>
      </c>
      <c r="AH33" s="23">
        <v>1</v>
      </c>
      <c r="AI33" s="23">
        <v>0</v>
      </c>
      <c r="AJ33" s="23">
        <v>0</v>
      </c>
      <c r="AK33" s="23">
        <v>0</v>
      </c>
      <c r="AL33" s="23">
        <v>2</v>
      </c>
      <c r="AM33" s="23">
        <v>1</v>
      </c>
      <c r="AN33" s="23">
        <v>1</v>
      </c>
      <c r="AO33" s="23">
        <v>2</v>
      </c>
      <c r="AP33" s="23">
        <v>0</v>
      </c>
      <c r="AQ33" s="23">
        <v>2</v>
      </c>
      <c r="AR33" s="23">
        <v>4</v>
      </c>
      <c r="AS33" s="23">
        <v>3</v>
      </c>
      <c r="AT33" s="23">
        <v>1</v>
      </c>
      <c r="AU33" s="23">
        <v>3</v>
      </c>
      <c r="AV33" s="23">
        <v>2</v>
      </c>
      <c r="AW33" s="23">
        <v>1</v>
      </c>
      <c r="AX33" s="23">
        <v>3</v>
      </c>
      <c r="AY33" s="23">
        <v>3</v>
      </c>
      <c r="AZ33" s="23">
        <v>0</v>
      </c>
      <c r="BA33" s="60">
        <v>6</v>
      </c>
      <c r="BB33" s="60">
        <v>3</v>
      </c>
      <c r="BC33" s="60">
        <v>3</v>
      </c>
      <c r="BD33" s="60">
        <v>4</v>
      </c>
      <c r="BE33" s="60">
        <v>3</v>
      </c>
      <c r="BF33" s="60">
        <v>1</v>
      </c>
    </row>
    <row r="34" spans="2:58" ht="19.5" customHeight="1">
      <c r="B34" s="190"/>
      <c r="C34" s="183"/>
      <c r="D34" s="22" t="s">
        <v>101</v>
      </c>
      <c r="E34" s="23">
        <v>2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</v>
      </c>
      <c r="M34" s="23">
        <v>0</v>
      </c>
      <c r="N34" s="23">
        <v>2</v>
      </c>
      <c r="O34" s="23">
        <v>0</v>
      </c>
      <c r="P34" s="23">
        <v>0</v>
      </c>
      <c r="Q34" s="23">
        <v>0</v>
      </c>
      <c r="R34" s="23">
        <v>0</v>
      </c>
      <c r="S34" s="23">
        <v>1</v>
      </c>
      <c r="T34" s="23">
        <v>1</v>
      </c>
      <c r="U34" s="23">
        <v>0</v>
      </c>
      <c r="V34" s="23">
        <v>3</v>
      </c>
      <c r="W34" s="23">
        <v>3</v>
      </c>
      <c r="X34" s="23">
        <v>0</v>
      </c>
      <c r="Y34" s="23">
        <v>2</v>
      </c>
      <c r="Z34" s="23">
        <v>1</v>
      </c>
      <c r="AA34" s="23">
        <v>1</v>
      </c>
      <c r="AB34" s="23">
        <v>2</v>
      </c>
      <c r="AC34" s="23">
        <v>0</v>
      </c>
      <c r="AD34" s="23">
        <v>1</v>
      </c>
      <c r="AE34" s="23">
        <v>1</v>
      </c>
      <c r="AF34" s="23">
        <v>2</v>
      </c>
      <c r="AG34" s="23">
        <v>2</v>
      </c>
      <c r="AH34" s="23">
        <v>0</v>
      </c>
      <c r="AI34" s="23">
        <v>1</v>
      </c>
      <c r="AJ34" s="23">
        <v>0</v>
      </c>
      <c r="AK34" s="23">
        <v>1</v>
      </c>
      <c r="AL34" s="23">
        <v>1</v>
      </c>
      <c r="AM34" s="23">
        <v>1</v>
      </c>
      <c r="AN34" s="23">
        <v>0</v>
      </c>
      <c r="AO34" s="23">
        <v>4</v>
      </c>
      <c r="AP34" s="23">
        <v>3</v>
      </c>
      <c r="AQ34" s="23">
        <v>1</v>
      </c>
      <c r="AR34" s="23">
        <v>4</v>
      </c>
      <c r="AS34" s="23">
        <v>3</v>
      </c>
      <c r="AT34" s="23">
        <v>1</v>
      </c>
      <c r="AU34" s="23">
        <v>1</v>
      </c>
      <c r="AV34" s="23">
        <v>0</v>
      </c>
      <c r="AW34" s="23">
        <v>1</v>
      </c>
      <c r="AX34" s="23">
        <v>3</v>
      </c>
      <c r="AY34" s="23">
        <v>2</v>
      </c>
      <c r="AZ34" s="23">
        <v>1</v>
      </c>
      <c r="BA34" s="60">
        <v>7</v>
      </c>
      <c r="BB34" s="60">
        <v>4</v>
      </c>
      <c r="BC34" s="60">
        <v>3</v>
      </c>
      <c r="BD34" s="60">
        <v>0</v>
      </c>
      <c r="BE34" s="60">
        <v>0</v>
      </c>
      <c r="BF34" s="60">
        <v>0</v>
      </c>
    </row>
    <row r="35" spans="2:58" ht="19.5" customHeight="1">
      <c r="B35" s="190"/>
      <c r="C35" s="183"/>
      <c r="D35" s="22" t="s">
        <v>27</v>
      </c>
      <c r="E35" s="23">
        <v>4</v>
      </c>
      <c r="F35" s="23">
        <v>4</v>
      </c>
      <c r="G35" s="23">
        <v>0</v>
      </c>
      <c r="H35" s="23">
        <v>0</v>
      </c>
      <c r="I35" s="23">
        <v>2</v>
      </c>
      <c r="J35" s="23">
        <v>1</v>
      </c>
      <c r="K35" s="23">
        <v>1</v>
      </c>
      <c r="L35" s="23">
        <v>9</v>
      </c>
      <c r="M35" s="23">
        <v>5</v>
      </c>
      <c r="N35" s="23">
        <v>4</v>
      </c>
      <c r="O35" s="23">
        <v>4</v>
      </c>
      <c r="P35" s="23">
        <v>0</v>
      </c>
      <c r="Q35" s="23">
        <v>2</v>
      </c>
      <c r="R35" s="23">
        <v>2</v>
      </c>
      <c r="S35" s="23">
        <v>5</v>
      </c>
      <c r="T35" s="23">
        <v>4</v>
      </c>
      <c r="U35" s="23">
        <v>1</v>
      </c>
      <c r="V35" s="23">
        <v>4</v>
      </c>
      <c r="W35" s="23">
        <v>4</v>
      </c>
      <c r="X35" s="23">
        <v>0</v>
      </c>
      <c r="Y35" s="23">
        <v>2</v>
      </c>
      <c r="Z35" s="23">
        <v>2</v>
      </c>
      <c r="AA35" s="23">
        <v>0</v>
      </c>
      <c r="AB35" s="23">
        <v>6</v>
      </c>
      <c r="AC35" s="23">
        <v>0</v>
      </c>
      <c r="AD35" s="23">
        <v>2</v>
      </c>
      <c r="AE35" s="23">
        <v>4</v>
      </c>
      <c r="AF35" s="23">
        <v>7</v>
      </c>
      <c r="AG35" s="23">
        <v>4</v>
      </c>
      <c r="AH35" s="23">
        <v>3</v>
      </c>
      <c r="AI35" s="23">
        <v>5</v>
      </c>
      <c r="AJ35" s="23">
        <v>5</v>
      </c>
      <c r="AK35" s="23">
        <v>0</v>
      </c>
      <c r="AL35" s="23">
        <v>7</v>
      </c>
      <c r="AM35" s="23">
        <v>1</v>
      </c>
      <c r="AN35" s="23">
        <v>6</v>
      </c>
      <c r="AO35" s="23">
        <v>5</v>
      </c>
      <c r="AP35" s="23">
        <v>1</v>
      </c>
      <c r="AQ35" s="23">
        <v>4</v>
      </c>
      <c r="AR35" s="23">
        <v>5</v>
      </c>
      <c r="AS35" s="23">
        <v>4</v>
      </c>
      <c r="AT35" s="23">
        <v>1</v>
      </c>
      <c r="AU35" s="23">
        <v>2</v>
      </c>
      <c r="AV35" s="23">
        <v>1</v>
      </c>
      <c r="AW35" s="23">
        <v>1</v>
      </c>
      <c r="AX35" s="23">
        <v>5</v>
      </c>
      <c r="AY35" s="23">
        <v>3</v>
      </c>
      <c r="AZ35" s="23">
        <v>2</v>
      </c>
      <c r="BA35" s="60">
        <v>4</v>
      </c>
      <c r="BB35" s="60">
        <v>1</v>
      </c>
      <c r="BC35" s="60">
        <v>3</v>
      </c>
      <c r="BD35" s="60">
        <v>3</v>
      </c>
      <c r="BE35" s="60">
        <v>1</v>
      </c>
      <c r="BF35" s="60">
        <v>2</v>
      </c>
    </row>
    <row r="36" spans="2:58" ht="19.5" customHeight="1">
      <c r="B36" s="191"/>
      <c r="C36" s="184"/>
      <c r="D36" s="22" t="s">
        <v>102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3">
        <v>3</v>
      </c>
      <c r="W36" s="23">
        <v>0</v>
      </c>
      <c r="X36" s="23">
        <v>3</v>
      </c>
      <c r="Y36" s="23">
        <v>0</v>
      </c>
      <c r="Z36" s="23">
        <v>0</v>
      </c>
      <c r="AA36" s="23">
        <v>0</v>
      </c>
      <c r="AB36" s="23">
        <v>6</v>
      </c>
      <c r="AC36" s="23">
        <v>0</v>
      </c>
      <c r="AD36" s="23">
        <v>0</v>
      </c>
      <c r="AE36" s="23">
        <v>6</v>
      </c>
      <c r="AF36" s="23">
        <v>6</v>
      </c>
      <c r="AG36" s="23">
        <v>1</v>
      </c>
      <c r="AH36" s="23">
        <v>5</v>
      </c>
      <c r="AI36" s="23">
        <v>10</v>
      </c>
      <c r="AJ36" s="23">
        <v>1</v>
      </c>
      <c r="AK36" s="23">
        <v>9</v>
      </c>
      <c r="AL36" s="23">
        <v>3</v>
      </c>
      <c r="AM36" s="23">
        <v>0</v>
      </c>
      <c r="AN36" s="23">
        <v>3</v>
      </c>
      <c r="AO36" s="23">
        <v>5</v>
      </c>
      <c r="AP36" s="23">
        <v>1</v>
      </c>
      <c r="AQ36" s="23">
        <v>4</v>
      </c>
      <c r="AR36" s="23">
        <v>13</v>
      </c>
      <c r="AS36" s="23">
        <v>5</v>
      </c>
      <c r="AT36" s="23">
        <v>8</v>
      </c>
      <c r="AU36" s="23">
        <v>3</v>
      </c>
      <c r="AV36" s="23">
        <v>0</v>
      </c>
      <c r="AW36" s="23">
        <v>3</v>
      </c>
      <c r="AX36" s="23">
        <v>4</v>
      </c>
      <c r="AY36" s="23">
        <v>0</v>
      </c>
      <c r="AZ36" s="23">
        <v>4</v>
      </c>
      <c r="BA36" s="60">
        <v>6</v>
      </c>
      <c r="BB36" s="60">
        <v>0</v>
      </c>
      <c r="BC36" s="60">
        <v>6</v>
      </c>
      <c r="BD36" s="60">
        <v>11</v>
      </c>
      <c r="BE36" s="60">
        <v>4</v>
      </c>
      <c r="BF36" s="60">
        <v>7</v>
      </c>
    </row>
    <row r="37" spans="2:58" ht="24.75" customHeight="1">
      <c r="B37" s="193" t="s">
        <v>126</v>
      </c>
      <c r="C37" s="195" t="s">
        <v>11</v>
      </c>
      <c r="D37" s="196"/>
      <c r="E37" s="26">
        <f>SUM(E38,E51,E62)</f>
        <v>240</v>
      </c>
      <c r="F37" s="26">
        <f aca="true" t="shared" si="7" ref="F37:AZ37">SUM(F38,F51,F62)</f>
        <v>31</v>
      </c>
      <c r="G37" s="26">
        <f t="shared" si="7"/>
        <v>90</v>
      </c>
      <c r="H37" s="26">
        <f t="shared" si="7"/>
        <v>119</v>
      </c>
      <c r="I37" s="26">
        <f t="shared" si="7"/>
        <v>272</v>
      </c>
      <c r="J37" s="26">
        <f t="shared" si="7"/>
        <v>96</v>
      </c>
      <c r="K37" s="26">
        <f t="shared" si="7"/>
        <v>176</v>
      </c>
      <c r="L37" s="26">
        <f t="shared" si="7"/>
        <v>257</v>
      </c>
      <c r="M37" s="26">
        <f t="shared" si="7"/>
        <v>107</v>
      </c>
      <c r="N37" s="26">
        <f t="shared" si="7"/>
        <v>150</v>
      </c>
      <c r="O37" s="26">
        <f t="shared" si="7"/>
        <v>315</v>
      </c>
      <c r="P37" s="26">
        <f t="shared" si="7"/>
        <v>0</v>
      </c>
      <c r="Q37" s="26">
        <f t="shared" si="7"/>
        <v>129</v>
      </c>
      <c r="R37" s="26">
        <f t="shared" si="7"/>
        <v>186</v>
      </c>
      <c r="S37" s="26">
        <f t="shared" si="7"/>
        <v>299</v>
      </c>
      <c r="T37" s="26">
        <f t="shared" si="7"/>
        <v>109</v>
      </c>
      <c r="U37" s="26">
        <f t="shared" si="7"/>
        <v>190</v>
      </c>
      <c r="V37" s="26">
        <f t="shared" si="7"/>
        <v>351</v>
      </c>
      <c r="W37" s="26">
        <f t="shared" si="7"/>
        <v>141</v>
      </c>
      <c r="X37" s="26">
        <f t="shared" si="7"/>
        <v>210</v>
      </c>
      <c r="Y37" s="26">
        <f t="shared" si="7"/>
        <v>429</v>
      </c>
      <c r="Z37" s="26">
        <f t="shared" si="7"/>
        <v>165</v>
      </c>
      <c r="AA37" s="26">
        <f t="shared" si="7"/>
        <v>264</v>
      </c>
      <c r="AB37" s="26">
        <f t="shared" si="7"/>
        <v>428</v>
      </c>
      <c r="AC37" s="26">
        <f t="shared" si="7"/>
        <v>0</v>
      </c>
      <c r="AD37" s="26">
        <f t="shared" si="7"/>
        <v>170</v>
      </c>
      <c r="AE37" s="26">
        <f t="shared" si="7"/>
        <v>258</v>
      </c>
      <c r="AF37" s="26">
        <f t="shared" si="7"/>
        <v>426</v>
      </c>
      <c r="AG37" s="26">
        <f t="shared" si="7"/>
        <v>149</v>
      </c>
      <c r="AH37" s="26">
        <f t="shared" si="7"/>
        <v>277</v>
      </c>
      <c r="AI37" s="26">
        <f t="shared" si="7"/>
        <v>425</v>
      </c>
      <c r="AJ37" s="26">
        <f t="shared" si="7"/>
        <v>167</v>
      </c>
      <c r="AK37" s="26">
        <f t="shared" si="7"/>
        <v>258</v>
      </c>
      <c r="AL37" s="26">
        <f t="shared" si="7"/>
        <v>462</v>
      </c>
      <c r="AM37" s="26">
        <f t="shared" si="7"/>
        <v>168</v>
      </c>
      <c r="AN37" s="26">
        <f t="shared" si="7"/>
        <v>294</v>
      </c>
      <c r="AO37" s="26">
        <f t="shared" si="7"/>
        <v>456</v>
      </c>
      <c r="AP37" s="26">
        <f t="shared" si="7"/>
        <v>161</v>
      </c>
      <c r="AQ37" s="26">
        <f t="shared" si="7"/>
        <v>295</v>
      </c>
      <c r="AR37" s="26">
        <f t="shared" si="7"/>
        <v>446</v>
      </c>
      <c r="AS37" s="26">
        <f t="shared" si="7"/>
        <v>157</v>
      </c>
      <c r="AT37" s="26">
        <f t="shared" si="7"/>
        <v>289</v>
      </c>
      <c r="AU37" s="26">
        <f t="shared" si="7"/>
        <v>430</v>
      </c>
      <c r="AV37" s="26">
        <f t="shared" si="7"/>
        <v>140</v>
      </c>
      <c r="AW37" s="26">
        <f t="shared" si="7"/>
        <v>290</v>
      </c>
      <c r="AX37" s="26">
        <f t="shared" si="7"/>
        <v>375</v>
      </c>
      <c r="AY37" s="26">
        <f t="shared" si="7"/>
        <v>136</v>
      </c>
      <c r="AZ37" s="26">
        <f t="shared" si="7"/>
        <v>239</v>
      </c>
      <c r="BA37" s="202">
        <v>348</v>
      </c>
      <c r="BB37" s="202">
        <v>110</v>
      </c>
      <c r="BC37" s="202">
        <v>238</v>
      </c>
      <c r="BD37" s="202">
        <v>415</v>
      </c>
      <c r="BE37" s="202">
        <v>138</v>
      </c>
      <c r="BF37" s="202">
        <v>277</v>
      </c>
    </row>
    <row r="38" spans="2:58" s="8" customFormat="1" ht="19.5" customHeight="1">
      <c r="B38" s="194"/>
      <c r="C38" s="112" t="s">
        <v>7</v>
      </c>
      <c r="D38" s="27" t="s">
        <v>2</v>
      </c>
      <c r="E38" s="28">
        <v>209</v>
      </c>
      <c r="F38" s="28">
        <v>0</v>
      </c>
      <c r="G38" s="28">
        <v>90</v>
      </c>
      <c r="H38" s="28">
        <v>119</v>
      </c>
      <c r="I38" s="28">
        <v>237</v>
      </c>
      <c r="J38" s="28">
        <v>80</v>
      </c>
      <c r="K38" s="28">
        <v>157</v>
      </c>
      <c r="L38" s="28">
        <v>230</v>
      </c>
      <c r="M38" s="28">
        <v>91</v>
      </c>
      <c r="N38" s="28">
        <v>139</v>
      </c>
      <c r="O38" s="28">
        <v>276</v>
      </c>
      <c r="P38" s="28">
        <v>0</v>
      </c>
      <c r="Q38" s="28">
        <v>103</v>
      </c>
      <c r="R38" s="28">
        <v>173</v>
      </c>
      <c r="S38" s="28">
        <v>267</v>
      </c>
      <c r="T38" s="28">
        <v>88</v>
      </c>
      <c r="U38" s="28">
        <v>179</v>
      </c>
      <c r="V38" s="28">
        <v>317</v>
      </c>
      <c r="W38" s="28">
        <v>116</v>
      </c>
      <c r="X38" s="28">
        <v>201</v>
      </c>
      <c r="Y38" s="28">
        <v>374</v>
      </c>
      <c r="Z38" s="28">
        <v>130</v>
      </c>
      <c r="AA38" s="28">
        <v>244</v>
      </c>
      <c r="AB38" s="28">
        <v>385</v>
      </c>
      <c r="AC38" s="28">
        <v>0</v>
      </c>
      <c r="AD38" s="28">
        <v>148</v>
      </c>
      <c r="AE38" s="28">
        <v>237</v>
      </c>
      <c r="AF38" s="28">
        <v>371</v>
      </c>
      <c r="AG38" s="28">
        <v>122</v>
      </c>
      <c r="AH38" s="28">
        <v>249</v>
      </c>
      <c r="AI38" s="28">
        <v>377</v>
      </c>
      <c r="AJ38" s="28">
        <v>138</v>
      </c>
      <c r="AK38" s="28">
        <v>239</v>
      </c>
      <c r="AL38" s="28">
        <v>399</v>
      </c>
      <c r="AM38" s="28">
        <v>139</v>
      </c>
      <c r="AN38" s="28">
        <v>260</v>
      </c>
      <c r="AO38" s="28">
        <v>394</v>
      </c>
      <c r="AP38" s="28">
        <v>130</v>
      </c>
      <c r="AQ38" s="28">
        <v>264</v>
      </c>
      <c r="AR38" s="28">
        <v>401</v>
      </c>
      <c r="AS38" s="28">
        <v>134</v>
      </c>
      <c r="AT38" s="28">
        <v>267</v>
      </c>
      <c r="AU38" s="28">
        <v>365</v>
      </c>
      <c r="AV38" s="28">
        <v>107</v>
      </c>
      <c r="AW38" s="28">
        <v>258</v>
      </c>
      <c r="AX38" s="28">
        <v>326</v>
      </c>
      <c r="AY38" s="28">
        <v>109</v>
      </c>
      <c r="AZ38" s="28">
        <v>217</v>
      </c>
      <c r="BA38" s="60">
        <v>297</v>
      </c>
      <c r="BB38" s="60">
        <v>89</v>
      </c>
      <c r="BC38" s="60">
        <v>208</v>
      </c>
      <c r="BD38" s="60">
        <v>342</v>
      </c>
      <c r="BE38" s="60">
        <v>109</v>
      </c>
      <c r="BF38" s="60">
        <v>233</v>
      </c>
    </row>
    <row r="39" spans="2:58" ht="19.5" customHeight="1">
      <c r="B39" s="194"/>
      <c r="C39" s="113"/>
      <c r="D39" s="29" t="s">
        <v>30</v>
      </c>
      <c r="E39" s="30">
        <v>20</v>
      </c>
      <c r="F39" s="30">
        <v>0</v>
      </c>
      <c r="G39" s="30">
        <v>2</v>
      </c>
      <c r="H39" s="30">
        <v>18</v>
      </c>
      <c r="I39" s="30">
        <v>45</v>
      </c>
      <c r="J39" s="30">
        <v>5</v>
      </c>
      <c r="K39" s="30">
        <v>40</v>
      </c>
      <c r="L39" s="30">
        <v>32</v>
      </c>
      <c r="M39" s="30">
        <v>5</v>
      </c>
      <c r="N39" s="30">
        <v>27</v>
      </c>
      <c r="O39" s="30">
        <v>37</v>
      </c>
      <c r="P39" s="30">
        <v>0</v>
      </c>
      <c r="Q39" s="30">
        <v>6</v>
      </c>
      <c r="R39" s="30">
        <v>31</v>
      </c>
      <c r="S39" s="30">
        <v>31</v>
      </c>
      <c r="T39" s="30">
        <v>4</v>
      </c>
      <c r="U39" s="30">
        <v>27</v>
      </c>
      <c r="V39" s="30">
        <v>37</v>
      </c>
      <c r="W39" s="30">
        <v>4</v>
      </c>
      <c r="X39" s="30">
        <v>33</v>
      </c>
      <c r="Y39" s="30">
        <v>42</v>
      </c>
      <c r="Z39" s="30">
        <v>4</v>
      </c>
      <c r="AA39" s="30">
        <v>38</v>
      </c>
      <c r="AB39" s="30">
        <v>50</v>
      </c>
      <c r="AC39" s="30">
        <v>0</v>
      </c>
      <c r="AD39" s="30">
        <v>9</v>
      </c>
      <c r="AE39" s="30">
        <v>41</v>
      </c>
      <c r="AF39" s="30">
        <v>39</v>
      </c>
      <c r="AG39" s="30">
        <v>11</v>
      </c>
      <c r="AH39" s="30">
        <v>28</v>
      </c>
      <c r="AI39" s="30">
        <v>41</v>
      </c>
      <c r="AJ39" s="30">
        <v>13</v>
      </c>
      <c r="AK39" s="30">
        <v>28</v>
      </c>
      <c r="AL39" s="30">
        <v>28</v>
      </c>
      <c r="AM39" s="30">
        <v>4</v>
      </c>
      <c r="AN39" s="30">
        <v>24</v>
      </c>
      <c r="AO39" s="30">
        <v>34</v>
      </c>
      <c r="AP39" s="30">
        <v>6</v>
      </c>
      <c r="AQ39" s="30">
        <v>28</v>
      </c>
      <c r="AR39" s="30">
        <v>52</v>
      </c>
      <c r="AS39" s="30">
        <v>7</v>
      </c>
      <c r="AT39" s="30">
        <v>45</v>
      </c>
      <c r="AU39" s="30">
        <v>46</v>
      </c>
      <c r="AV39" s="30">
        <v>6</v>
      </c>
      <c r="AW39" s="30">
        <v>40</v>
      </c>
      <c r="AX39" s="30">
        <v>23</v>
      </c>
      <c r="AY39" s="30">
        <v>4</v>
      </c>
      <c r="AZ39" s="30">
        <v>19</v>
      </c>
      <c r="BA39" s="60">
        <v>37</v>
      </c>
      <c r="BB39" s="60">
        <v>3</v>
      </c>
      <c r="BC39" s="60">
        <v>34</v>
      </c>
      <c r="BD39" s="60">
        <v>22</v>
      </c>
      <c r="BE39" s="60">
        <v>5</v>
      </c>
      <c r="BF39" s="60">
        <v>17</v>
      </c>
    </row>
    <row r="40" spans="2:58" ht="19.5" customHeight="1">
      <c r="B40" s="194"/>
      <c r="C40" s="113"/>
      <c r="D40" s="29" t="s">
        <v>31</v>
      </c>
      <c r="E40" s="30">
        <v>65</v>
      </c>
      <c r="F40" s="30">
        <v>0</v>
      </c>
      <c r="G40" s="30">
        <v>20</v>
      </c>
      <c r="H40" s="30">
        <v>45</v>
      </c>
      <c r="I40" s="30">
        <v>73</v>
      </c>
      <c r="J40" s="30">
        <v>26</v>
      </c>
      <c r="K40" s="30">
        <v>47</v>
      </c>
      <c r="L40" s="30">
        <v>83</v>
      </c>
      <c r="M40" s="30">
        <v>27</v>
      </c>
      <c r="N40" s="30">
        <v>56</v>
      </c>
      <c r="O40" s="30">
        <v>92</v>
      </c>
      <c r="P40" s="30">
        <v>0</v>
      </c>
      <c r="Q40" s="30">
        <v>32</v>
      </c>
      <c r="R40" s="30">
        <v>60</v>
      </c>
      <c r="S40" s="30">
        <v>104</v>
      </c>
      <c r="T40" s="30">
        <v>33</v>
      </c>
      <c r="U40" s="30">
        <v>71</v>
      </c>
      <c r="V40" s="30">
        <v>117</v>
      </c>
      <c r="W40" s="30">
        <v>40</v>
      </c>
      <c r="X40" s="30">
        <v>77</v>
      </c>
      <c r="Y40" s="30">
        <v>139</v>
      </c>
      <c r="Z40" s="30">
        <v>40</v>
      </c>
      <c r="AA40" s="30">
        <v>99</v>
      </c>
      <c r="AB40" s="30">
        <v>140</v>
      </c>
      <c r="AC40" s="30">
        <v>0</v>
      </c>
      <c r="AD40" s="30">
        <v>55</v>
      </c>
      <c r="AE40" s="30">
        <v>85</v>
      </c>
      <c r="AF40" s="30">
        <v>140</v>
      </c>
      <c r="AG40" s="30">
        <v>39</v>
      </c>
      <c r="AH40" s="30">
        <v>101</v>
      </c>
      <c r="AI40" s="30">
        <v>133</v>
      </c>
      <c r="AJ40" s="30">
        <v>41</v>
      </c>
      <c r="AK40" s="30">
        <v>92</v>
      </c>
      <c r="AL40" s="30">
        <v>150</v>
      </c>
      <c r="AM40" s="30">
        <v>51</v>
      </c>
      <c r="AN40" s="30">
        <v>99</v>
      </c>
      <c r="AO40" s="30">
        <v>175</v>
      </c>
      <c r="AP40" s="30">
        <v>51</v>
      </c>
      <c r="AQ40" s="30">
        <v>124</v>
      </c>
      <c r="AR40" s="30">
        <v>156</v>
      </c>
      <c r="AS40" s="30">
        <v>54</v>
      </c>
      <c r="AT40" s="30">
        <v>102</v>
      </c>
      <c r="AU40" s="30">
        <v>164</v>
      </c>
      <c r="AV40" s="30">
        <v>38</v>
      </c>
      <c r="AW40" s="30">
        <v>126</v>
      </c>
      <c r="AX40" s="30">
        <v>122</v>
      </c>
      <c r="AY40" s="30">
        <v>39</v>
      </c>
      <c r="AZ40" s="30">
        <v>83</v>
      </c>
      <c r="BA40" s="60">
        <v>114</v>
      </c>
      <c r="BB40" s="60">
        <v>36</v>
      </c>
      <c r="BC40" s="60">
        <v>78</v>
      </c>
      <c r="BD40" s="60">
        <v>140</v>
      </c>
      <c r="BE40" s="60">
        <v>45</v>
      </c>
      <c r="BF40" s="60">
        <v>95</v>
      </c>
    </row>
    <row r="41" spans="2:58" ht="19.5" customHeight="1">
      <c r="B41" s="194"/>
      <c r="C41" s="113"/>
      <c r="D41" s="29" t="s">
        <v>32</v>
      </c>
      <c r="E41" s="30">
        <v>41</v>
      </c>
      <c r="F41" s="30">
        <v>0</v>
      </c>
      <c r="G41" s="30">
        <v>23</v>
      </c>
      <c r="H41" s="30">
        <v>18</v>
      </c>
      <c r="I41" s="30">
        <v>40</v>
      </c>
      <c r="J41" s="30">
        <v>18</v>
      </c>
      <c r="K41" s="30">
        <v>22</v>
      </c>
      <c r="L41" s="30">
        <v>30</v>
      </c>
      <c r="M41" s="30">
        <v>15</v>
      </c>
      <c r="N41" s="30">
        <v>15</v>
      </c>
      <c r="O41" s="30">
        <v>31</v>
      </c>
      <c r="P41" s="30">
        <v>0</v>
      </c>
      <c r="Q41" s="30">
        <v>16</v>
      </c>
      <c r="R41" s="30">
        <v>15</v>
      </c>
      <c r="S41" s="30">
        <v>37</v>
      </c>
      <c r="T41" s="30">
        <v>19</v>
      </c>
      <c r="U41" s="30">
        <v>18</v>
      </c>
      <c r="V41" s="30">
        <v>48</v>
      </c>
      <c r="W41" s="30">
        <v>23</v>
      </c>
      <c r="X41" s="30">
        <v>25</v>
      </c>
      <c r="Y41" s="30">
        <v>41</v>
      </c>
      <c r="Z41" s="30">
        <v>17</v>
      </c>
      <c r="AA41" s="30">
        <v>24</v>
      </c>
      <c r="AB41" s="30">
        <v>40</v>
      </c>
      <c r="AC41" s="30">
        <v>0</v>
      </c>
      <c r="AD41" s="30">
        <v>18</v>
      </c>
      <c r="AE41" s="30">
        <v>22</v>
      </c>
      <c r="AF41" s="30">
        <v>36</v>
      </c>
      <c r="AG41" s="30">
        <v>17</v>
      </c>
      <c r="AH41" s="30">
        <v>19</v>
      </c>
      <c r="AI41" s="30">
        <v>26</v>
      </c>
      <c r="AJ41" s="30">
        <v>14</v>
      </c>
      <c r="AK41" s="30">
        <v>12</v>
      </c>
      <c r="AL41" s="30">
        <v>38</v>
      </c>
      <c r="AM41" s="30">
        <v>11</v>
      </c>
      <c r="AN41" s="30">
        <v>27</v>
      </c>
      <c r="AO41" s="30">
        <v>24</v>
      </c>
      <c r="AP41" s="30">
        <v>9</v>
      </c>
      <c r="AQ41" s="30">
        <v>15</v>
      </c>
      <c r="AR41" s="30">
        <v>28</v>
      </c>
      <c r="AS41" s="30">
        <v>10</v>
      </c>
      <c r="AT41" s="30">
        <v>18</v>
      </c>
      <c r="AU41" s="30">
        <v>25</v>
      </c>
      <c r="AV41" s="30">
        <v>11</v>
      </c>
      <c r="AW41" s="30">
        <v>14</v>
      </c>
      <c r="AX41" s="30">
        <v>15</v>
      </c>
      <c r="AY41" s="30">
        <v>10</v>
      </c>
      <c r="AZ41" s="30">
        <v>5</v>
      </c>
      <c r="BA41" s="60">
        <v>12</v>
      </c>
      <c r="BB41" s="60">
        <v>3</v>
      </c>
      <c r="BC41" s="60">
        <v>9</v>
      </c>
      <c r="BD41" s="60">
        <v>14</v>
      </c>
      <c r="BE41" s="60">
        <v>3</v>
      </c>
      <c r="BF41" s="60">
        <v>11</v>
      </c>
    </row>
    <row r="42" spans="2:58" ht="19.5" customHeight="1">
      <c r="B42" s="194"/>
      <c r="C42" s="113"/>
      <c r="D42" s="29" t="s">
        <v>33</v>
      </c>
      <c r="E42" s="30">
        <v>17</v>
      </c>
      <c r="F42" s="30">
        <v>0</v>
      </c>
      <c r="G42" s="30">
        <v>7</v>
      </c>
      <c r="H42" s="30">
        <v>10</v>
      </c>
      <c r="I42" s="30">
        <v>16</v>
      </c>
      <c r="J42" s="30">
        <v>10</v>
      </c>
      <c r="K42" s="30">
        <v>6</v>
      </c>
      <c r="L42" s="30">
        <v>22</v>
      </c>
      <c r="M42" s="30">
        <v>11</v>
      </c>
      <c r="N42" s="30">
        <v>11</v>
      </c>
      <c r="O42" s="30">
        <v>31</v>
      </c>
      <c r="P42" s="30">
        <v>0</v>
      </c>
      <c r="Q42" s="30">
        <v>13</v>
      </c>
      <c r="R42" s="30">
        <v>18</v>
      </c>
      <c r="S42" s="30">
        <v>23</v>
      </c>
      <c r="T42" s="30">
        <v>7</v>
      </c>
      <c r="U42" s="30">
        <v>16</v>
      </c>
      <c r="V42" s="30">
        <v>49</v>
      </c>
      <c r="W42" s="30">
        <v>19</v>
      </c>
      <c r="X42" s="30">
        <v>30</v>
      </c>
      <c r="Y42" s="30">
        <v>52</v>
      </c>
      <c r="Z42" s="30">
        <v>20</v>
      </c>
      <c r="AA42" s="30">
        <v>32</v>
      </c>
      <c r="AB42" s="30">
        <v>56</v>
      </c>
      <c r="AC42" s="30">
        <v>0</v>
      </c>
      <c r="AD42" s="30">
        <v>24</v>
      </c>
      <c r="AE42" s="30">
        <v>32</v>
      </c>
      <c r="AF42" s="30">
        <v>46</v>
      </c>
      <c r="AG42" s="30">
        <v>16</v>
      </c>
      <c r="AH42" s="30">
        <v>30</v>
      </c>
      <c r="AI42" s="30">
        <v>53</v>
      </c>
      <c r="AJ42" s="30">
        <v>23</v>
      </c>
      <c r="AK42" s="30">
        <v>30</v>
      </c>
      <c r="AL42" s="30">
        <v>70</v>
      </c>
      <c r="AM42" s="30">
        <v>19</v>
      </c>
      <c r="AN42" s="30">
        <v>51</v>
      </c>
      <c r="AO42" s="30">
        <v>41</v>
      </c>
      <c r="AP42" s="30">
        <v>10</v>
      </c>
      <c r="AQ42" s="30">
        <v>31</v>
      </c>
      <c r="AR42" s="30">
        <v>52</v>
      </c>
      <c r="AS42" s="30">
        <v>15</v>
      </c>
      <c r="AT42" s="30">
        <v>37</v>
      </c>
      <c r="AU42" s="30">
        <v>34</v>
      </c>
      <c r="AV42" s="30">
        <v>11</v>
      </c>
      <c r="AW42" s="30">
        <v>23</v>
      </c>
      <c r="AX42" s="30">
        <v>46</v>
      </c>
      <c r="AY42" s="30">
        <v>12</v>
      </c>
      <c r="AZ42" s="30">
        <v>34</v>
      </c>
      <c r="BA42" s="60">
        <v>39</v>
      </c>
      <c r="BB42" s="60">
        <v>8</v>
      </c>
      <c r="BC42" s="60">
        <v>31</v>
      </c>
      <c r="BD42" s="60">
        <v>43</v>
      </c>
      <c r="BE42" s="60">
        <v>11</v>
      </c>
      <c r="BF42" s="60">
        <v>32</v>
      </c>
    </row>
    <row r="43" spans="2:58" ht="19.5" customHeight="1">
      <c r="B43" s="194"/>
      <c r="C43" s="113"/>
      <c r="D43" s="29" t="s">
        <v>34</v>
      </c>
      <c r="E43" s="30">
        <v>7</v>
      </c>
      <c r="F43" s="30">
        <v>0</v>
      </c>
      <c r="G43" s="30">
        <v>5</v>
      </c>
      <c r="H43" s="30">
        <v>2</v>
      </c>
      <c r="I43" s="30">
        <v>8</v>
      </c>
      <c r="J43" s="30">
        <v>2</v>
      </c>
      <c r="K43" s="30">
        <v>6</v>
      </c>
      <c r="L43" s="30">
        <v>3</v>
      </c>
      <c r="M43" s="30">
        <v>0</v>
      </c>
      <c r="N43" s="30">
        <v>3</v>
      </c>
      <c r="O43" s="30">
        <v>2</v>
      </c>
      <c r="P43" s="30">
        <v>0</v>
      </c>
      <c r="Q43" s="30">
        <v>1</v>
      </c>
      <c r="R43" s="30">
        <v>1</v>
      </c>
      <c r="S43" s="30">
        <v>6</v>
      </c>
      <c r="T43" s="30">
        <v>4</v>
      </c>
      <c r="U43" s="30">
        <v>2</v>
      </c>
      <c r="V43" s="30">
        <v>5</v>
      </c>
      <c r="W43" s="30">
        <v>4</v>
      </c>
      <c r="X43" s="30">
        <v>1</v>
      </c>
      <c r="Y43" s="30">
        <v>13</v>
      </c>
      <c r="Z43" s="30">
        <v>9</v>
      </c>
      <c r="AA43" s="30">
        <v>4</v>
      </c>
      <c r="AB43" s="30">
        <v>2</v>
      </c>
      <c r="AC43" s="30">
        <v>0</v>
      </c>
      <c r="AD43" s="30">
        <v>1</v>
      </c>
      <c r="AE43" s="30">
        <v>1</v>
      </c>
      <c r="AF43" s="30">
        <v>3</v>
      </c>
      <c r="AG43" s="30">
        <v>1</v>
      </c>
      <c r="AH43" s="30">
        <v>2</v>
      </c>
      <c r="AI43" s="30">
        <v>4</v>
      </c>
      <c r="AJ43" s="30">
        <v>4</v>
      </c>
      <c r="AK43" s="30">
        <v>0</v>
      </c>
      <c r="AL43" s="30">
        <v>1</v>
      </c>
      <c r="AM43" s="30">
        <v>1</v>
      </c>
      <c r="AN43" s="30">
        <v>0</v>
      </c>
      <c r="AO43" s="30">
        <v>4</v>
      </c>
      <c r="AP43" s="30">
        <v>3</v>
      </c>
      <c r="AQ43" s="30">
        <v>1</v>
      </c>
      <c r="AR43" s="30">
        <v>8</v>
      </c>
      <c r="AS43" s="30">
        <v>4</v>
      </c>
      <c r="AT43" s="30">
        <v>4</v>
      </c>
      <c r="AU43" s="30">
        <v>3</v>
      </c>
      <c r="AV43" s="30">
        <v>3</v>
      </c>
      <c r="AW43" s="30">
        <v>0</v>
      </c>
      <c r="AX43" s="30">
        <v>3</v>
      </c>
      <c r="AY43" s="30">
        <v>1</v>
      </c>
      <c r="AZ43" s="30">
        <v>2</v>
      </c>
      <c r="BA43" s="60">
        <v>1</v>
      </c>
      <c r="BB43" s="60">
        <v>1</v>
      </c>
      <c r="BC43" s="60">
        <v>0</v>
      </c>
      <c r="BD43" s="60">
        <v>6</v>
      </c>
      <c r="BE43" s="60">
        <v>6</v>
      </c>
      <c r="BF43" s="60">
        <v>0</v>
      </c>
    </row>
    <row r="44" spans="2:58" ht="19.5" customHeight="1">
      <c r="B44" s="194"/>
      <c r="C44" s="113"/>
      <c r="D44" s="29" t="s">
        <v>35</v>
      </c>
      <c r="E44" s="30">
        <v>2</v>
      </c>
      <c r="F44" s="30">
        <v>0</v>
      </c>
      <c r="G44" s="30">
        <v>2</v>
      </c>
      <c r="H44" s="30">
        <v>0</v>
      </c>
      <c r="I44" s="30">
        <v>4</v>
      </c>
      <c r="J44" s="30">
        <v>2</v>
      </c>
      <c r="K44" s="30">
        <v>2</v>
      </c>
      <c r="L44" s="30">
        <v>0</v>
      </c>
      <c r="M44" s="30">
        <v>0</v>
      </c>
      <c r="N44" s="30">
        <v>0</v>
      </c>
      <c r="O44" s="30">
        <v>2</v>
      </c>
      <c r="P44" s="30">
        <v>0</v>
      </c>
      <c r="Q44" s="30">
        <v>1</v>
      </c>
      <c r="R44" s="30">
        <v>1</v>
      </c>
      <c r="S44" s="30">
        <v>0</v>
      </c>
      <c r="T44" s="30">
        <v>0</v>
      </c>
      <c r="U44" s="30">
        <v>0</v>
      </c>
      <c r="V44" s="30">
        <v>5</v>
      </c>
      <c r="W44" s="30">
        <v>2</v>
      </c>
      <c r="X44" s="30">
        <v>3</v>
      </c>
      <c r="Y44" s="30">
        <v>7</v>
      </c>
      <c r="Z44" s="30">
        <v>4</v>
      </c>
      <c r="AA44" s="30">
        <v>3</v>
      </c>
      <c r="AB44" s="30">
        <v>1</v>
      </c>
      <c r="AC44" s="30">
        <v>0</v>
      </c>
      <c r="AD44" s="30">
        <v>1</v>
      </c>
      <c r="AE44" s="30">
        <v>0</v>
      </c>
      <c r="AF44" s="30">
        <v>5</v>
      </c>
      <c r="AG44" s="30">
        <v>3</v>
      </c>
      <c r="AH44" s="30">
        <v>2</v>
      </c>
      <c r="AI44" s="30">
        <v>7</v>
      </c>
      <c r="AJ44" s="30">
        <v>4</v>
      </c>
      <c r="AK44" s="30">
        <v>3</v>
      </c>
      <c r="AL44" s="30">
        <v>6</v>
      </c>
      <c r="AM44" s="30">
        <v>2</v>
      </c>
      <c r="AN44" s="30">
        <v>4</v>
      </c>
      <c r="AO44" s="30">
        <v>7</v>
      </c>
      <c r="AP44" s="30">
        <v>4</v>
      </c>
      <c r="AQ44" s="30">
        <v>3</v>
      </c>
      <c r="AR44" s="30">
        <v>4</v>
      </c>
      <c r="AS44" s="30">
        <v>1</v>
      </c>
      <c r="AT44" s="30">
        <v>3</v>
      </c>
      <c r="AU44" s="30">
        <v>1</v>
      </c>
      <c r="AV44" s="30">
        <v>1</v>
      </c>
      <c r="AW44" s="30">
        <v>0</v>
      </c>
      <c r="AX44" s="30">
        <v>2</v>
      </c>
      <c r="AY44" s="30">
        <v>2</v>
      </c>
      <c r="AZ44" s="30">
        <v>0</v>
      </c>
      <c r="BA44" s="60">
        <v>5</v>
      </c>
      <c r="BB44" s="60">
        <v>4</v>
      </c>
      <c r="BC44" s="60">
        <v>1</v>
      </c>
      <c r="BD44" s="60">
        <v>7</v>
      </c>
      <c r="BE44" s="60">
        <v>4</v>
      </c>
      <c r="BF44" s="60">
        <v>3</v>
      </c>
    </row>
    <row r="45" spans="2:58" ht="19.5" customHeight="1">
      <c r="B45" s="194"/>
      <c r="C45" s="113"/>
      <c r="D45" s="29" t="s">
        <v>36</v>
      </c>
      <c r="E45" s="30">
        <v>9</v>
      </c>
      <c r="F45" s="30">
        <v>0</v>
      </c>
      <c r="G45" s="30">
        <v>8</v>
      </c>
      <c r="H45" s="30">
        <v>1</v>
      </c>
      <c r="I45" s="30">
        <v>5</v>
      </c>
      <c r="J45" s="30">
        <v>1</v>
      </c>
      <c r="K45" s="30">
        <v>4</v>
      </c>
      <c r="L45" s="30">
        <v>2</v>
      </c>
      <c r="M45" s="30">
        <v>1</v>
      </c>
      <c r="N45" s="30">
        <v>1</v>
      </c>
      <c r="O45" s="30">
        <v>9</v>
      </c>
      <c r="P45" s="30">
        <v>0</v>
      </c>
      <c r="Q45" s="30">
        <v>8</v>
      </c>
      <c r="R45" s="30">
        <v>1</v>
      </c>
      <c r="S45" s="30">
        <v>1</v>
      </c>
      <c r="T45" s="30">
        <v>0</v>
      </c>
      <c r="U45" s="30">
        <v>1</v>
      </c>
      <c r="V45" s="30">
        <v>6</v>
      </c>
      <c r="W45" s="30">
        <v>5</v>
      </c>
      <c r="X45" s="30">
        <v>1</v>
      </c>
      <c r="Y45" s="30">
        <v>11</v>
      </c>
      <c r="Z45" s="30">
        <v>9</v>
      </c>
      <c r="AA45" s="30">
        <v>2</v>
      </c>
      <c r="AB45" s="30">
        <v>6</v>
      </c>
      <c r="AC45" s="30">
        <v>0</v>
      </c>
      <c r="AD45" s="30">
        <v>4</v>
      </c>
      <c r="AE45" s="30">
        <v>2</v>
      </c>
      <c r="AF45" s="30">
        <v>6</v>
      </c>
      <c r="AG45" s="30">
        <v>2</v>
      </c>
      <c r="AH45" s="30">
        <v>4</v>
      </c>
      <c r="AI45" s="30">
        <v>13</v>
      </c>
      <c r="AJ45" s="30">
        <v>8</v>
      </c>
      <c r="AK45" s="30">
        <v>5</v>
      </c>
      <c r="AL45" s="30">
        <v>8</v>
      </c>
      <c r="AM45" s="30">
        <v>7</v>
      </c>
      <c r="AN45" s="30">
        <v>1</v>
      </c>
      <c r="AO45" s="30">
        <v>7</v>
      </c>
      <c r="AP45" s="30">
        <v>4</v>
      </c>
      <c r="AQ45" s="30">
        <v>3</v>
      </c>
      <c r="AR45" s="30">
        <v>6</v>
      </c>
      <c r="AS45" s="30">
        <v>5</v>
      </c>
      <c r="AT45" s="30">
        <v>1</v>
      </c>
      <c r="AU45" s="30">
        <v>5</v>
      </c>
      <c r="AV45" s="30">
        <v>2</v>
      </c>
      <c r="AW45" s="30">
        <v>3</v>
      </c>
      <c r="AX45" s="30">
        <v>10</v>
      </c>
      <c r="AY45" s="30">
        <v>4</v>
      </c>
      <c r="AZ45" s="30">
        <v>6</v>
      </c>
      <c r="BA45" s="60">
        <v>2</v>
      </c>
      <c r="BB45" s="60">
        <v>2</v>
      </c>
      <c r="BC45" s="60">
        <v>0</v>
      </c>
      <c r="BD45" s="60">
        <v>7</v>
      </c>
      <c r="BE45" s="60">
        <v>4</v>
      </c>
      <c r="BF45" s="60">
        <v>3</v>
      </c>
    </row>
    <row r="46" spans="2:58" ht="19.5" customHeight="1">
      <c r="B46" s="194"/>
      <c r="C46" s="113"/>
      <c r="D46" s="29" t="s">
        <v>37</v>
      </c>
      <c r="E46" s="30">
        <v>3</v>
      </c>
      <c r="F46" s="30">
        <v>0</v>
      </c>
      <c r="G46" s="30">
        <v>3</v>
      </c>
      <c r="H46" s="30">
        <v>0</v>
      </c>
      <c r="I46" s="30">
        <v>3</v>
      </c>
      <c r="J46" s="30">
        <v>2</v>
      </c>
      <c r="K46" s="30">
        <v>1</v>
      </c>
      <c r="L46" s="30">
        <v>5</v>
      </c>
      <c r="M46" s="30">
        <v>4</v>
      </c>
      <c r="N46" s="30">
        <v>1</v>
      </c>
      <c r="O46" s="30">
        <v>11</v>
      </c>
      <c r="P46" s="30">
        <v>0</v>
      </c>
      <c r="Q46" s="30">
        <v>9</v>
      </c>
      <c r="R46" s="30">
        <v>2</v>
      </c>
      <c r="S46" s="30">
        <v>7</v>
      </c>
      <c r="T46" s="30">
        <v>3</v>
      </c>
      <c r="U46" s="30">
        <v>4</v>
      </c>
      <c r="V46" s="30">
        <v>2</v>
      </c>
      <c r="W46" s="30">
        <v>1</v>
      </c>
      <c r="X46" s="30">
        <v>1</v>
      </c>
      <c r="Y46" s="30">
        <v>4</v>
      </c>
      <c r="Z46" s="30">
        <v>2</v>
      </c>
      <c r="AA46" s="30">
        <v>2</v>
      </c>
      <c r="AB46" s="30">
        <v>12</v>
      </c>
      <c r="AC46" s="30">
        <v>0</v>
      </c>
      <c r="AD46" s="30">
        <v>8</v>
      </c>
      <c r="AE46" s="30">
        <v>4</v>
      </c>
      <c r="AF46" s="30">
        <v>5</v>
      </c>
      <c r="AG46" s="30">
        <v>2</v>
      </c>
      <c r="AH46" s="30">
        <v>3</v>
      </c>
      <c r="AI46" s="30">
        <v>7</v>
      </c>
      <c r="AJ46" s="30">
        <v>1</v>
      </c>
      <c r="AK46" s="30">
        <v>6</v>
      </c>
      <c r="AL46" s="30">
        <v>13</v>
      </c>
      <c r="AM46" s="30">
        <v>8</v>
      </c>
      <c r="AN46" s="30">
        <v>5</v>
      </c>
      <c r="AO46" s="30">
        <v>17</v>
      </c>
      <c r="AP46" s="30">
        <v>9</v>
      </c>
      <c r="AQ46" s="30">
        <v>8</v>
      </c>
      <c r="AR46" s="30">
        <v>10</v>
      </c>
      <c r="AS46" s="30">
        <v>4</v>
      </c>
      <c r="AT46" s="30">
        <v>6</v>
      </c>
      <c r="AU46" s="30">
        <v>6</v>
      </c>
      <c r="AV46" s="30">
        <v>6</v>
      </c>
      <c r="AW46" s="30">
        <v>0</v>
      </c>
      <c r="AX46" s="30">
        <v>19</v>
      </c>
      <c r="AY46" s="30">
        <v>9</v>
      </c>
      <c r="AZ46" s="30">
        <v>10</v>
      </c>
      <c r="BA46" s="60">
        <v>6</v>
      </c>
      <c r="BB46" s="60">
        <v>2</v>
      </c>
      <c r="BC46" s="60">
        <v>4</v>
      </c>
      <c r="BD46" s="60">
        <v>14</v>
      </c>
      <c r="BE46" s="60">
        <v>5</v>
      </c>
      <c r="BF46" s="60">
        <v>9</v>
      </c>
    </row>
    <row r="47" spans="2:58" ht="19.5" customHeight="1">
      <c r="B47" s="194"/>
      <c r="C47" s="113"/>
      <c r="D47" s="29" t="s">
        <v>38</v>
      </c>
      <c r="E47" s="30">
        <v>34</v>
      </c>
      <c r="F47" s="30">
        <v>0</v>
      </c>
      <c r="G47" s="30">
        <v>12</v>
      </c>
      <c r="H47" s="30">
        <v>22</v>
      </c>
      <c r="I47" s="30">
        <v>27</v>
      </c>
      <c r="J47" s="30">
        <v>9</v>
      </c>
      <c r="K47" s="30">
        <v>18</v>
      </c>
      <c r="L47" s="30">
        <v>27</v>
      </c>
      <c r="M47" s="30">
        <v>14</v>
      </c>
      <c r="N47" s="30">
        <v>13</v>
      </c>
      <c r="O47" s="30">
        <v>37</v>
      </c>
      <c r="P47" s="30">
        <v>0</v>
      </c>
      <c r="Q47" s="30">
        <v>3</v>
      </c>
      <c r="R47" s="30">
        <v>34</v>
      </c>
      <c r="S47" s="30">
        <v>35</v>
      </c>
      <c r="T47" s="30">
        <v>3</v>
      </c>
      <c r="U47" s="30">
        <v>32</v>
      </c>
      <c r="V47" s="30">
        <v>28</v>
      </c>
      <c r="W47" s="30">
        <v>6</v>
      </c>
      <c r="X47" s="30">
        <v>22</v>
      </c>
      <c r="Y47" s="30">
        <v>38</v>
      </c>
      <c r="Z47" s="30">
        <v>12</v>
      </c>
      <c r="AA47" s="30">
        <v>26</v>
      </c>
      <c r="AB47" s="30">
        <v>50</v>
      </c>
      <c r="AC47" s="30">
        <v>0</v>
      </c>
      <c r="AD47" s="30">
        <v>11</v>
      </c>
      <c r="AE47" s="30">
        <v>39</v>
      </c>
      <c r="AF47" s="30">
        <v>64</v>
      </c>
      <c r="AG47" s="30">
        <v>15</v>
      </c>
      <c r="AH47" s="30">
        <v>49</v>
      </c>
      <c r="AI47" s="30">
        <v>53</v>
      </c>
      <c r="AJ47" s="30">
        <v>12</v>
      </c>
      <c r="AK47" s="30">
        <v>41</v>
      </c>
      <c r="AL47" s="30">
        <v>51</v>
      </c>
      <c r="AM47" s="30">
        <v>14</v>
      </c>
      <c r="AN47" s="30">
        <v>37</v>
      </c>
      <c r="AO47" s="30">
        <v>44</v>
      </c>
      <c r="AP47" s="30">
        <v>6</v>
      </c>
      <c r="AQ47" s="30">
        <v>38</v>
      </c>
      <c r="AR47" s="30">
        <v>48</v>
      </c>
      <c r="AS47" s="30">
        <v>10</v>
      </c>
      <c r="AT47" s="30">
        <v>38</v>
      </c>
      <c r="AU47" s="30">
        <v>51</v>
      </c>
      <c r="AV47" s="30">
        <v>11</v>
      </c>
      <c r="AW47" s="30">
        <v>40</v>
      </c>
      <c r="AX47" s="30">
        <v>53</v>
      </c>
      <c r="AY47" s="30">
        <v>10</v>
      </c>
      <c r="AZ47" s="30">
        <v>43</v>
      </c>
      <c r="BA47" s="60">
        <v>49</v>
      </c>
      <c r="BB47" s="60">
        <v>12</v>
      </c>
      <c r="BC47" s="60">
        <v>37</v>
      </c>
      <c r="BD47" s="60">
        <v>49</v>
      </c>
      <c r="BE47" s="60">
        <v>6</v>
      </c>
      <c r="BF47" s="60">
        <v>43</v>
      </c>
    </row>
    <row r="48" spans="2:58" ht="19.5" customHeight="1">
      <c r="B48" s="194"/>
      <c r="C48" s="113"/>
      <c r="D48" s="29" t="s">
        <v>39</v>
      </c>
      <c r="E48" s="30">
        <v>11</v>
      </c>
      <c r="F48" s="30">
        <v>0</v>
      </c>
      <c r="G48" s="30">
        <v>8</v>
      </c>
      <c r="H48" s="30">
        <v>3</v>
      </c>
      <c r="I48" s="30">
        <v>15</v>
      </c>
      <c r="J48" s="30">
        <v>5</v>
      </c>
      <c r="K48" s="30">
        <v>10</v>
      </c>
      <c r="L48" s="30">
        <v>25</v>
      </c>
      <c r="M48" s="30">
        <v>14</v>
      </c>
      <c r="N48" s="30">
        <v>11</v>
      </c>
      <c r="O48" s="30">
        <v>20</v>
      </c>
      <c r="P48" s="30">
        <v>0</v>
      </c>
      <c r="Q48" s="30">
        <v>13</v>
      </c>
      <c r="R48" s="30">
        <v>7</v>
      </c>
      <c r="S48" s="30">
        <v>20</v>
      </c>
      <c r="T48" s="30">
        <v>14</v>
      </c>
      <c r="U48" s="30">
        <v>6</v>
      </c>
      <c r="V48" s="30">
        <v>18</v>
      </c>
      <c r="W48" s="30">
        <v>11</v>
      </c>
      <c r="X48" s="30">
        <v>7</v>
      </c>
      <c r="Y48" s="30">
        <v>22</v>
      </c>
      <c r="Z48" s="30">
        <v>12</v>
      </c>
      <c r="AA48" s="30">
        <v>10</v>
      </c>
      <c r="AB48" s="30">
        <v>20</v>
      </c>
      <c r="AC48" s="30">
        <v>0</v>
      </c>
      <c r="AD48" s="30">
        <v>14</v>
      </c>
      <c r="AE48" s="30">
        <v>6</v>
      </c>
      <c r="AF48" s="30">
        <v>19</v>
      </c>
      <c r="AG48" s="30">
        <v>12</v>
      </c>
      <c r="AH48" s="30">
        <v>7</v>
      </c>
      <c r="AI48" s="30">
        <v>20</v>
      </c>
      <c r="AJ48" s="30">
        <v>9</v>
      </c>
      <c r="AK48" s="30">
        <v>11</v>
      </c>
      <c r="AL48" s="30">
        <v>20</v>
      </c>
      <c r="AM48" s="30">
        <v>15</v>
      </c>
      <c r="AN48" s="30">
        <v>5</v>
      </c>
      <c r="AO48" s="30">
        <v>19</v>
      </c>
      <c r="AP48" s="30">
        <v>15</v>
      </c>
      <c r="AQ48" s="30">
        <v>4</v>
      </c>
      <c r="AR48" s="30">
        <v>18</v>
      </c>
      <c r="AS48" s="30">
        <v>13</v>
      </c>
      <c r="AT48" s="30">
        <v>5</v>
      </c>
      <c r="AU48" s="30">
        <v>13</v>
      </c>
      <c r="AV48" s="30">
        <v>11</v>
      </c>
      <c r="AW48" s="30">
        <v>2</v>
      </c>
      <c r="AX48" s="30">
        <v>17</v>
      </c>
      <c r="AY48" s="30">
        <v>11</v>
      </c>
      <c r="AZ48" s="30">
        <v>6</v>
      </c>
      <c r="BA48" s="60">
        <v>15</v>
      </c>
      <c r="BB48" s="60">
        <v>12</v>
      </c>
      <c r="BC48" s="60">
        <v>3</v>
      </c>
      <c r="BD48" s="60">
        <v>12</v>
      </c>
      <c r="BE48" s="60">
        <v>10</v>
      </c>
      <c r="BF48" s="60">
        <v>2</v>
      </c>
    </row>
    <row r="49" spans="2:58" ht="19.5" customHeight="1">
      <c r="B49" s="194"/>
      <c r="C49" s="113"/>
      <c r="D49" s="29" t="s">
        <v>103</v>
      </c>
      <c r="E49" s="30">
        <v>0</v>
      </c>
      <c r="F49" s="30">
        <v>0</v>
      </c>
      <c r="G49" s="30">
        <v>0</v>
      </c>
      <c r="H49" s="30">
        <v>0</v>
      </c>
      <c r="I49" s="30">
        <v>1</v>
      </c>
      <c r="J49" s="30">
        <v>0</v>
      </c>
      <c r="K49" s="30">
        <v>1</v>
      </c>
      <c r="L49" s="30">
        <v>1</v>
      </c>
      <c r="M49" s="30">
        <v>0</v>
      </c>
      <c r="N49" s="30">
        <v>1</v>
      </c>
      <c r="O49" s="30">
        <v>4</v>
      </c>
      <c r="P49" s="30">
        <v>0</v>
      </c>
      <c r="Q49" s="30">
        <v>1</v>
      </c>
      <c r="R49" s="30">
        <v>3</v>
      </c>
      <c r="S49" s="30">
        <v>3</v>
      </c>
      <c r="T49" s="30">
        <v>1</v>
      </c>
      <c r="U49" s="30">
        <v>2</v>
      </c>
      <c r="V49" s="30">
        <v>2</v>
      </c>
      <c r="W49" s="30">
        <v>1</v>
      </c>
      <c r="X49" s="30">
        <v>1</v>
      </c>
      <c r="Y49" s="30">
        <v>3</v>
      </c>
      <c r="Z49" s="30">
        <v>1</v>
      </c>
      <c r="AA49" s="30">
        <v>2</v>
      </c>
      <c r="AB49" s="30">
        <v>7</v>
      </c>
      <c r="AC49" s="30">
        <v>0</v>
      </c>
      <c r="AD49" s="30">
        <v>3</v>
      </c>
      <c r="AE49" s="30">
        <v>4</v>
      </c>
      <c r="AF49" s="30">
        <v>4</v>
      </c>
      <c r="AG49" s="30">
        <v>3</v>
      </c>
      <c r="AH49" s="30">
        <v>1</v>
      </c>
      <c r="AI49" s="30">
        <v>8</v>
      </c>
      <c r="AJ49" s="30">
        <v>4</v>
      </c>
      <c r="AK49" s="30">
        <v>4</v>
      </c>
      <c r="AL49" s="30">
        <v>4</v>
      </c>
      <c r="AM49" s="30">
        <v>2</v>
      </c>
      <c r="AN49" s="30">
        <v>2</v>
      </c>
      <c r="AO49" s="30">
        <v>14</v>
      </c>
      <c r="AP49" s="30">
        <v>7</v>
      </c>
      <c r="AQ49" s="30">
        <v>7</v>
      </c>
      <c r="AR49" s="30">
        <v>5</v>
      </c>
      <c r="AS49" s="30">
        <v>2</v>
      </c>
      <c r="AT49" s="30">
        <v>3</v>
      </c>
      <c r="AU49" s="30">
        <v>9</v>
      </c>
      <c r="AV49" s="30">
        <v>4</v>
      </c>
      <c r="AW49" s="30">
        <v>5</v>
      </c>
      <c r="AX49" s="30">
        <v>7</v>
      </c>
      <c r="AY49" s="30">
        <v>4</v>
      </c>
      <c r="AZ49" s="30">
        <v>3</v>
      </c>
      <c r="BA49" s="60">
        <v>4</v>
      </c>
      <c r="BB49" s="60">
        <v>1</v>
      </c>
      <c r="BC49" s="60">
        <v>3</v>
      </c>
      <c r="BD49" s="60">
        <v>3</v>
      </c>
      <c r="BE49" s="60">
        <v>2</v>
      </c>
      <c r="BF49" s="60">
        <v>1</v>
      </c>
    </row>
    <row r="50" spans="2:58" ht="19.5" customHeight="1">
      <c r="B50" s="194"/>
      <c r="C50" s="114"/>
      <c r="D50" s="29" t="s">
        <v>89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v>2</v>
      </c>
      <c r="Z50" s="30">
        <v>0</v>
      </c>
      <c r="AA50" s="30">
        <v>2</v>
      </c>
      <c r="AB50" s="30">
        <v>1</v>
      </c>
      <c r="AC50" s="30">
        <v>0</v>
      </c>
      <c r="AD50" s="30">
        <v>0</v>
      </c>
      <c r="AE50" s="30">
        <v>1</v>
      </c>
      <c r="AF50" s="30">
        <v>4</v>
      </c>
      <c r="AG50" s="30">
        <v>1</v>
      </c>
      <c r="AH50" s="30">
        <v>3</v>
      </c>
      <c r="AI50" s="30">
        <v>12</v>
      </c>
      <c r="AJ50" s="30">
        <v>5</v>
      </c>
      <c r="AK50" s="30">
        <v>7</v>
      </c>
      <c r="AL50" s="30">
        <v>10</v>
      </c>
      <c r="AM50" s="30">
        <v>5</v>
      </c>
      <c r="AN50" s="30">
        <v>5</v>
      </c>
      <c r="AO50" s="30">
        <v>8</v>
      </c>
      <c r="AP50" s="30">
        <v>6</v>
      </c>
      <c r="AQ50" s="30">
        <v>2</v>
      </c>
      <c r="AR50" s="30">
        <v>14</v>
      </c>
      <c r="AS50" s="30">
        <v>9</v>
      </c>
      <c r="AT50" s="30">
        <v>5</v>
      </c>
      <c r="AU50" s="30">
        <v>8</v>
      </c>
      <c r="AV50" s="30">
        <v>3</v>
      </c>
      <c r="AW50" s="30">
        <v>5</v>
      </c>
      <c r="AX50" s="30">
        <v>9</v>
      </c>
      <c r="AY50" s="30">
        <v>3</v>
      </c>
      <c r="AZ50" s="30">
        <v>6</v>
      </c>
      <c r="BA50" s="60">
        <v>13</v>
      </c>
      <c r="BB50" s="60">
        <v>5</v>
      </c>
      <c r="BC50" s="60">
        <v>8</v>
      </c>
      <c r="BD50" s="60">
        <v>25</v>
      </c>
      <c r="BE50" s="60">
        <v>8</v>
      </c>
      <c r="BF50" s="60">
        <v>17</v>
      </c>
    </row>
    <row r="51" spans="2:58" s="9" customFormat="1" ht="19.5" customHeight="1">
      <c r="B51" s="194"/>
      <c r="C51" s="112" t="s">
        <v>8</v>
      </c>
      <c r="D51" s="27" t="s">
        <v>2</v>
      </c>
      <c r="E51" s="28">
        <v>28</v>
      </c>
      <c r="F51" s="28">
        <v>28</v>
      </c>
      <c r="G51" s="28">
        <v>0</v>
      </c>
      <c r="H51" s="28">
        <v>0</v>
      </c>
      <c r="I51" s="28">
        <v>33</v>
      </c>
      <c r="J51" s="28">
        <v>16</v>
      </c>
      <c r="K51" s="28">
        <v>17</v>
      </c>
      <c r="L51" s="28">
        <v>25</v>
      </c>
      <c r="M51" s="28">
        <v>16</v>
      </c>
      <c r="N51" s="28">
        <v>9</v>
      </c>
      <c r="O51" s="28">
        <v>33</v>
      </c>
      <c r="P51" s="28">
        <v>0</v>
      </c>
      <c r="Q51" s="28">
        <v>20</v>
      </c>
      <c r="R51" s="28">
        <v>13</v>
      </c>
      <c r="S51" s="28">
        <v>29</v>
      </c>
      <c r="T51" s="28">
        <v>19</v>
      </c>
      <c r="U51" s="28">
        <v>10</v>
      </c>
      <c r="V51" s="28">
        <v>33</v>
      </c>
      <c r="W51" s="28">
        <v>24</v>
      </c>
      <c r="X51" s="28">
        <v>9</v>
      </c>
      <c r="Y51" s="28">
        <v>52</v>
      </c>
      <c r="Z51" s="28">
        <v>32</v>
      </c>
      <c r="AA51" s="28">
        <v>20</v>
      </c>
      <c r="AB51" s="28">
        <v>41</v>
      </c>
      <c r="AC51" s="28">
        <v>0</v>
      </c>
      <c r="AD51" s="28">
        <v>21</v>
      </c>
      <c r="AE51" s="28">
        <v>20</v>
      </c>
      <c r="AF51" s="28">
        <v>52</v>
      </c>
      <c r="AG51" s="28">
        <v>26</v>
      </c>
      <c r="AH51" s="28">
        <v>26</v>
      </c>
      <c r="AI51" s="28">
        <v>43</v>
      </c>
      <c r="AJ51" s="28">
        <v>24</v>
      </c>
      <c r="AK51" s="28">
        <v>19</v>
      </c>
      <c r="AL51" s="28">
        <v>59</v>
      </c>
      <c r="AM51" s="28">
        <v>26</v>
      </c>
      <c r="AN51" s="28">
        <v>33</v>
      </c>
      <c r="AO51" s="28">
        <v>57</v>
      </c>
      <c r="AP51" s="28">
        <v>27</v>
      </c>
      <c r="AQ51" s="28">
        <v>30</v>
      </c>
      <c r="AR51" s="28">
        <v>39</v>
      </c>
      <c r="AS51" s="28">
        <v>19</v>
      </c>
      <c r="AT51" s="28">
        <v>20</v>
      </c>
      <c r="AU51" s="28">
        <v>57</v>
      </c>
      <c r="AV51" s="28">
        <v>27</v>
      </c>
      <c r="AW51" s="28">
        <v>30</v>
      </c>
      <c r="AX51" s="28">
        <v>47</v>
      </c>
      <c r="AY51" s="28">
        <v>26</v>
      </c>
      <c r="AZ51" s="28">
        <v>21</v>
      </c>
      <c r="BA51" s="60">
        <v>47</v>
      </c>
      <c r="BB51" s="60">
        <v>18</v>
      </c>
      <c r="BC51" s="60">
        <v>29</v>
      </c>
      <c r="BD51" s="60">
        <v>69</v>
      </c>
      <c r="BE51" s="60">
        <v>27</v>
      </c>
      <c r="BF51" s="60">
        <v>42</v>
      </c>
    </row>
    <row r="52" spans="2:58" ht="19.5" customHeight="1">
      <c r="B52" s="194"/>
      <c r="C52" s="113"/>
      <c r="D52" s="29" t="s">
        <v>40</v>
      </c>
      <c r="E52" s="30">
        <v>8</v>
      </c>
      <c r="F52" s="30">
        <v>8</v>
      </c>
      <c r="G52" s="30">
        <v>0</v>
      </c>
      <c r="H52" s="30">
        <v>0</v>
      </c>
      <c r="I52" s="30">
        <v>10</v>
      </c>
      <c r="J52" s="30">
        <v>3</v>
      </c>
      <c r="K52" s="30">
        <v>7</v>
      </c>
      <c r="L52" s="30">
        <v>12</v>
      </c>
      <c r="M52" s="30">
        <v>6</v>
      </c>
      <c r="N52" s="30">
        <v>6</v>
      </c>
      <c r="O52" s="30">
        <v>9</v>
      </c>
      <c r="P52" s="30">
        <v>0</v>
      </c>
      <c r="Q52" s="30">
        <v>4</v>
      </c>
      <c r="R52" s="30">
        <v>5</v>
      </c>
      <c r="S52" s="30">
        <v>9</v>
      </c>
      <c r="T52" s="30">
        <v>2</v>
      </c>
      <c r="U52" s="30">
        <v>7</v>
      </c>
      <c r="V52" s="30">
        <v>12</v>
      </c>
      <c r="W52" s="30">
        <v>8</v>
      </c>
      <c r="X52" s="30">
        <v>4</v>
      </c>
      <c r="Y52" s="30">
        <v>21</v>
      </c>
      <c r="Z52" s="30">
        <v>10</v>
      </c>
      <c r="AA52" s="30">
        <v>11</v>
      </c>
      <c r="AB52" s="30">
        <v>13</v>
      </c>
      <c r="AC52" s="30">
        <v>0</v>
      </c>
      <c r="AD52" s="30">
        <v>6</v>
      </c>
      <c r="AE52" s="30">
        <v>7</v>
      </c>
      <c r="AF52" s="30">
        <v>9</v>
      </c>
      <c r="AG52" s="30">
        <v>2</v>
      </c>
      <c r="AH52" s="30">
        <v>7</v>
      </c>
      <c r="AI52" s="30">
        <v>20</v>
      </c>
      <c r="AJ52" s="30">
        <v>8</v>
      </c>
      <c r="AK52" s="30">
        <v>12</v>
      </c>
      <c r="AL52" s="30">
        <v>11</v>
      </c>
      <c r="AM52" s="30">
        <v>2</v>
      </c>
      <c r="AN52" s="30">
        <v>9</v>
      </c>
      <c r="AO52" s="30">
        <v>10</v>
      </c>
      <c r="AP52" s="30">
        <v>2</v>
      </c>
      <c r="AQ52" s="30">
        <v>8</v>
      </c>
      <c r="AR52" s="30">
        <v>8</v>
      </c>
      <c r="AS52" s="30">
        <v>4</v>
      </c>
      <c r="AT52" s="30">
        <v>4</v>
      </c>
      <c r="AU52" s="30">
        <v>11</v>
      </c>
      <c r="AV52" s="30">
        <v>4</v>
      </c>
      <c r="AW52" s="30">
        <v>7</v>
      </c>
      <c r="AX52" s="30">
        <v>11</v>
      </c>
      <c r="AY52" s="30">
        <v>4</v>
      </c>
      <c r="AZ52" s="30">
        <v>7</v>
      </c>
      <c r="BA52" s="60">
        <v>16</v>
      </c>
      <c r="BB52" s="60">
        <v>4</v>
      </c>
      <c r="BC52" s="60">
        <v>12</v>
      </c>
      <c r="BD52" s="60">
        <v>17</v>
      </c>
      <c r="BE52" s="60">
        <v>5</v>
      </c>
      <c r="BF52" s="60">
        <v>12</v>
      </c>
    </row>
    <row r="53" spans="2:58" ht="19.5" customHeight="1">
      <c r="B53" s="194"/>
      <c r="C53" s="113"/>
      <c r="D53" s="29" t="s">
        <v>41</v>
      </c>
      <c r="E53" s="30">
        <v>5</v>
      </c>
      <c r="F53" s="30">
        <v>5</v>
      </c>
      <c r="G53" s="30">
        <v>0</v>
      </c>
      <c r="H53" s="30">
        <v>0</v>
      </c>
      <c r="I53" s="30">
        <v>8</v>
      </c>
      <c r="J53" s="30">
        <v>3</v>
      </c>
      <c r="K53" s="30">
        <v>5</v>
      </c>
      <c r="L53" s="30">
        <v>4</v>
      </c>
      <c r="M53" s="30">
        <v>2</v>
      </c>
      <c r="N53" s="30">
        <v>2</v>
      </c>
      <c r="O53" s="30">
        <v>2</v>
      </c>
      <c r="P53" s="30">
        <v>0</v>
      </c>
      <c r="Q53" s="30">
        <v>1</v>
      </c>
      <c r="R53" s="30">
        <v>1</v>
      </c>
      <c r="S53" s="30">
        <v>5</v>
      </c>
      <c r="T53" s="30">
        <v>5</v>
      </c>
      <c r="U53" s="30">
        <v>0</v>
      </c>
      <c r="V53" s="30">
        <v>5</v>
      </c>
      <c r="W53" s="30">
        <v>3</v>
      </c>
      <c r="X53" s="30">
        <v>2</v>
      </c>
      <c r="Y53" s="30">
        <v>13</v>
      </c>
      <c r="Z53" s="30">
        <v>5</v>
      </c>
      <c r="AA53" s="30">
        <v>8</v>
      </c>
      <c r="AB53" s="30">
        <v>20</v>
      </c>
      <c r="AC53" s="30">
        <v>0</v>
      </c>
      <c r="AD53" s="30">
        <v>10</v>
      </c>
      <c r="AE53" s="30">
        <v>10</v>
      </c>
      <c r="AF53" s="30">
        <v>21</v>
      </c>
      <c r="AG53" s="30">
        <v>9</v>
      </c>
      <c r="AH53" s="30">
        <v>12</v>
      </c>
      <c r="AI53" s="30">
        <v>11</v>
      </c>
      <c r="AJ53" s="30">
        <v>5</v>
      </c>
      <c r="AK53" s="30">
        <v>6</v>
      </c>
      <c r="AL53" s="30">
        <v>18</v>
      </c>
      <c r="AM53" s="30">
        <v>7</v>
      </c>
      <c r="AN53" s="30">
        <v>11</v>
      </c>
      <c r="AO53" s="30">
        <v>18</v>
      </c>
      <c r="AP53" s="30">
        <v>8</v>
      </c>
      <c r="AQ53" s="30">
        <v>10</v>
      </c>
      <c r="AR53" s="30">
        <v>17</v>
      </c>
      <c r="AS53" s="30">
        <v>8</v>
      </c>
      <c r="AT53" s="30">
        <v>9</v>
      </c>
      <c r="AU53" s="30">
        <v>17</v>
      </c>
      <c r="AV53" s="30">
        <v>4</v>
      </c>
      <c r="AW53" s="30">
        <v>13</v>
      </c>
      <c r="AX53" s="30">
        <v>16</v>
      </c>
      <c r="AY53" s="30">
        <v>8</v>
      </c>
      <c r="AZ53" s="30">
        <v>8</v>
      </c>
      <c r="BA53" s="60">
        <v>8</v>
      </c>
      <c r="BB53" s="60">
        <v>2</v>
      </c>
      <c r="BC53" s="60">
        <v>6</v>
      </c>
      <c r="BD53" s="60">
        <v>25</v>
      </c>
      <c r="BE53" s="60">
        <v>4</v>
      </c>
      <c r="BF53" s="60">
        <v>21</v>
      </c>
    </row>
    <row r="54" spans="2:58" ht="19.5" customHeight="1">
      <c r="B54" s="194"/>
      <c r="C54" s="113"/>
      <c r="D54" s="29" t="s">
        <v>104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>
        <v>2</v>
      </c>
      <c r="P54" s="30">
        <v>0</v>
      </c>
      <c r="Q54" s="30">
        <v>2</v>
      </c>
      <c r="R54" s="30">
        <v>0</v>
      </c>
      <c r="S54" s="30">
        <v>1</v>
      </c>
      <c r="T54" s="30">
        <v>1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1</v>
      </c>
      <c r="AC54" s="30">
        <v>0</v>
      </c>
      <c r="AD54" s="30">
        <v>1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2</v>
      </c>
      <c r="AM54" s="30">
        <v>2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2</v>
      </c>
      <c r="AV54" s="30">
        <v>2</v>
      </c>
      <c r="AW54" s="30">
        <v>0</v>
      </c>
      <c r="AX54" s="30">
        <v>4</v>
      </c>
      <c r="AY54" s="30">
        <v>2</v>
      </c>
      <c r="AZ54" s="30">
        <v>2</v>
      </c>
      <c r="BA54" s="60">
        <v>1</v>
      </c>
      <c r="BB54" s="60">
        <v>1</v>
      </c>
      <c r="BC54" s="60">
        <v>0</v>
      </c>
      <c r="BD54" s="60">
        <v>3</v>
      </c>
      <c r="BE54" s="60">
        <v>3</v>
      </c>
      <c r="BF54" s="60">
        <v>0</v>
      </c>
    </row>
    <row r="55" spans="2:58" ht="19.5" customHeight="1">
      <c r="B55" s="194"/>
      <c r="C55" s="113"/>
      <c r="D55" s="29" t="s">
        <v>42</v>
      </c>
      <c r="E55" s="30">
        <v>4</v>
      </c>
      <c r="F55" s="30">
        <v>4</v>
      </c>
      <c r="G55" s="30">
        <v>0</v>
      </c>
      <c r="H55" s="30">
        <v>0</v>
      </c>
      <c r="I55" s="30">
        <v>2</v>
      </c>
      <c r="J55" s="30">
        <v>2</v>
      </c>
      <c r="K55" s="30">
        <v>0</v>
      </c>
      <c r="L55" s="30">
        <v>0</v>
      </c>
      <c r="M55" s="30">
        <v>0</v>
      </c>
      <c r="N55" s="30">
        <v>0</v>
      </c>
      <c r="O55" s="30">
        <v>4</v>
      </c>
      <c r="P55" s="30">
        <v>0</v>
      </c>
      <c r="Q55" s="30">
        <v>3</v>
      </c>
      <c r="R55" s="30">
        <v>1</v>
      </c>
      <c r="S55" s="30">
        <v>7</v>
      </c>
      <c r="T55" s="30">
        <v>6</v>
      </c>
      <c r="U55" s="30">
        <v>1</v>
      </c>
      <c r="V55" s="30">
        <v>9</v>
      </c>
      <c r="W55" s="30">
        <v>8</v>
      </c>
      <c r="X55" s="30">
        <v>1</v>
      </c>
      <c r="Y55" s="30">
        <v>8</v>
      </c>
      <c r="Z55" s="30">
        <v>8</v>
      </c>
      <c r="AA55" s="30">
        <v>0</v>
      </c>
      <c r="AB55" s="30">
        <v>1</v>
      </c>
      <c r="AC55" s="30">
        <v>0</v>
      </c>
      <c r="AD55" s="30">
        <v>0</v>
      </c>
      <c r="AE55" s="30">
        <v>1</v>
      </c>
      <c r="AF55" s="30">
        <v>12</v>
      </c>
      <c r="AG55" s="30">
        <v>10</v>
      </c>
      <c r="AH55" s="30">
        <v>2</v>
      </c>
      <c r="AI55" s="30">
        <v>8</v>
      </c>
      <c r="AJ55" s="30">
        <v>8</v>
      </c>
      <c r="AK55" s="30">
        <v>0</v>
      </c>
      <c r="AL55" s="30">
        <v>10</v>
      </c>
      <c r="AM55" s="30">
        <v>7</v>
      </c>
      <c r="AN55" s="30">
        <v>3</v>
      </c>
      <c r="AO55" s="30">
        <v>8</v>
      </c>
      <c r="AP55" s="30">
        <v>7</v>
      </c>
      <c r="AQ55" s="30">
        <v>1</v>
      </c>
      <c r="AR55" s="30">
        <v>7</v>
      </c>
      <c r="AS55" s="30">
        <v>3</v>
      </c>
      <c r="AT55" s="30">
        <v>4</v>
      </c>
      <c r="AU55" s="30">
        <v>15</v>
      </c>
      <c r="AV55" s="30">
        <v>11</v>
      </c>
      <c r="AW55" s="30">
        <v>4</v>
      </c>
      <c r="AX55" s="30">
        <v>7</v>
      </c>
      <c r="AY55" s="30">
        <v>5</v>
      </c>
      <c r="AZ55" s="30">
        <v>2</v>
      </c>
      <c r="BA55" s="60">
        <v>8</v>
      </c>
      <c r="BB55" s="60">
        <v>5</v>
      </c>
      <c r="BC55" s="60">
        <v>3</v>
      </c>
      <c r="BD55" s="60">
        <v>5</v>
      </c>
      <c r="BE55" s="60">
        <v>3</v>
      </c>
      <c r="BF55" s="60">
        <v>2</v>
      </c>
    </row>
    <row r="56" spans="2:58" ht="19.5" customHeight="1">
      <c r="B56" s="194"/>
      <c r="C56" s="113"/>
      <c r="D56" s="29" t="s">
        <v>43</v>
      </c>
      <c r="E56" s="30">
        <v>10</v>
      </c>
      <c r="F56" s="30">
        <v>10</v>
      </c>
      <c r="G56" s="30">
        <v>0</v>
      </c>
      <c r="H56" s="30">
        <v>0</v>
      </c>
      <c r="I56" s="30">
        <v>10</v>
      </c>
      <c r="J56" s="30">
        <v>6</v>
      </c>
      <c r="K56" s="30">
        <v>4</v>
      </c>
      <c r="L56" s="30">
        <v>8</v>
      </c>
      <c r="M56" s="30">
        <v>7</v>
      </c>
      <c r="N56" s="30">
        <v>1</v>
      </c>
      <c r="O56" s="30">
        <v>13</v>
      </c>
      <c r="P56" s="30">
        <v>0</v>
      </c>
      <c r="Q56" s="30">
        <v>9</v>
      </c>
      <c r="R56" s="30">
        <v>4</v>
      </c>
      <c r="S56" s="30">
        <v>4</v>
      </c>
      <c r="T56" s="30">
        <v>2</v>
      </c>
      <c r="U56" s="30">
        <v>2</v>
      </c>
      <c r="V56" s="30">
        <v>4</v>
      </c>
      <c r="W56" s="30">
        <v>3</v>
      </c>
      <c r="X56" s="30">
        <v>1</v>
      </c>
      <c r="Y56" s="30">
        <v>8</v>
      </c>
      <c r="Z56" s="30">
        <v>7</v>
      </c>
      <c r="AA56" s="30">
        <v>1</v>
      </c>
      <c r="AB56" s="30">
        <v>4</v>
      </c>
      <c r="AC56" s="30">
        <v>0</v>
      </c>
      <c r="AD56" s="30">
        <v>2</v>
      </c>
      <c r="AE56" s="30">
        <v>2</v>
      </c>
      <c r="AF56" s="30">
        <v>8</v>
      </c>
      <c r="AG56" s="30">
        <v>3</v>
      </c>
      <c r="AH56" s="30">
        <v>5</v>
      </c>
      <c r="AI56" s="30">
        <v>3</v>
      </c>
      <c r="AJ56" s="30">
        <v>2</v>
      </c>
      <c r="AK56" s="30">
        <v>1</v>
      </c>
      <c r="AL56" s="30">
        <v>11</v>
      </c>
      <c r="AM56" s="30">
        <v>4</v>
      </c>
      <c r="AN56" s="30">
        <v>7</v>
      </c>
      <c r="AO56" s="30">
        <v>17</v>
      </c>
      <c r="AP56" s="30">
        <v>8</v>
      </c>
      <c r="AQ56" s="30">
        <v>9</v>
      </c>
      <c r="AR56" s="30">
        <v>4</v>
      </c>
      <c r="AS56" s="30">
        <v>2</v>
      </c>
      <c r="AT56" s="30">
        <v>2</v>
      </c>
      <c r="AU56" s="30">
        <v>5</v>
      </c>
      <c r="AV56" s="30">
        <v>2</v>
      </c>
      <c r="AW56" s="30">
        <v>3</v>
      </c>
      <c r="AX56" s="30">
        <v>5</v>
      </c>
      <c r="AY56" s="30">
        <v>3</v>
      </c>
      <c r="AZ56" s="30">
        <v>2</v>
      </c>
      <c r="BA56" s="60">
        <v>4</v>
      </c>
      <c r="BB56" s="60">
        <v>2</v>
      </c>
      <c r="BC56" s="60">
        <v>2</v>
      </c>
      <c r="BD56" s="60">
        <v>8</v>
      </c>
      <c r="BE56" s="60">
        <v>6</v>
      </c>
      <c r="BF56" s="60">
        <v>2</v>
      </c>
    </row>
    <row r="57" spans="2:58" ht="19.5" customHeight="1">
      <c r="B57" s="194"/>
      <c r="C57" s="113"/>
      <c r="D57" s="29" t="s">
        <v>105</v>
      </c>
      <c r="E57" s="30">
        <v>0</v>
      </c>
      <c r="F57" s="30">
        <v>0</v>
      </c>
      <c r="G57" s="30">
        <v>0</v>
      </c>
      <c r="H57" s="30">
        <v>0</v>
      </c>
      <c r="I57" s="30">
        <v>1</v>
      </c>
      <c r="J57" s="30">
        <v>0</v>
      </c>
      <c r="K57" s="30">
        <v>1</v>
      </c>
      <c r="L57" s="30">
        <v>0</v>
      </c>
      <c r="M57" s="30">
        <v>0</v>
      </c>
      <c r="N57" s="30">
        <v>0</v>
      </c>
      <c r="O57" s="30">
        <v>2</v>
      </c>
      <c r="P57" s="30">
        <v>0</v>
      </c>
      <c r="Q57" s="30">
        <v>1</v>
      </c>
      <c r="R57" s="30">
        <v>1</v>
      </c>
      <c r="S57" s="30">
        <v>2</v>
      </c>
      <c r="T57" s="30">
        <v>2</v>
      </c>
      <c r="U57" s="30">
        <v>0</v>
      </c>
      <c r="V57" s="30">
        <v>1</v>
      </c>
      <c r="W57" s="30">
        <v>1</v>
      </c>
      <c r="X57" s="30">
        <v>0</v>
      </c>
      <c r="Y57" s="30">
        <v>1</v>
      </c>
      <c r="Z57" s="30">
        <v>1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1</v>
      </c>
      <c r="AG57" s="30">
        <v>1</v>
      </c>
      <c r="AH57" s="30">
        <v>0</v>
      </c>
      <c r="AI57" s="30">
        <v>0</v>
      </c>
      <c r="AJ57" s="30">
        <v>0</v>
      </c>
      <c r="AK57" s="30">
        <v>0</v>
      </c>
      <c r="AL57" s="30">
        <v>1</v>
      </c>
      <c r="AM57" s="30">
        <v>0</v>
      </c>
      <c r="AN57" s="30">
        <v>1</v>
      </c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61"/>
      <c r="BB57" s="61"/>
      <c r="BC57" s="61"/>
      <c r="BD57" s="61"/>
      <c r="BE57" s="61"/>
      <c r="BF57" s="61"/>
    </row>
    <row r="58" spans="2:58" ht="19.5" customHeight="1">
      <c r="B58" s="194"/>
      <c r="C58" s="113"/>
      <c r="D58" s="29" t="s">
        <v>106</v>
      </c>
      <c r="E58" s="30">
        <v>0</v>
      </c>
      <c r="F58" s="30">
        <v>0</v>
      </c>
      <c r="G58" s="30">
        <v>0</v>
      </c>
      <c r="H58" s="30">
        <v>0</v>
      </c>
      <c r="I58" s="30">
        <v>2</v>
      </c>
      <c r="J58" s="30">
        <v>2</v>
      </c>
      <c r="K58" s="30">
        <v>0</v>
      </c>
      <c r="L58" s="30">
        <v>1</v>
      </c>
      <c r="M58" s="30">
        <v>1</v>
      </c>
      <c r="N58" s="30">
        <v>0</v>
      </c>
      <c r="O58" s="30">
        <v>1</v>
      </c>
      <c r="P58" s="30">
        <v>0</v>
      </c>
      <c r="Q58" s="30">
        <v>0</v>
      </c>
      <c r="R58" s="30">
        <v>1</v>
      </c>
      <c r="S58" s="30">
        <v>0</v>
      </c>
      <c r="T58" s="30">
        <v>0</v>
      </c>
      <c r="U58" s="30">
        <v>0</v>
      </c>
      <c r="V58" s="30">
        <v>1</v>
      </c>
      <c r="W58" s="30">
        <v>0</v>
      </c>
      <c r="X58" s="30">
        <v>1</v>
      </c>
      <c r="Y58" s="30">
        <v>0</v>
      </c>
      <c r="Z58" s="30">
        <v>0</v>
      </c>
      <c r="AA58" s="30">
        <v>0</v>
      </c>
      <c r="AB58" s="30">
        <v>1</v>
      </c>
      <c r="AC58" s="30">
        <v>0</v>
      </c>
      <c r="AD58" s="30">
        <v>1</v>
      </c>
      <c r="AE58" s="30">
        <v>0</v>
      </c>
      <c r="AF58" s="30">
        <v>1</v>
      </c>
      <c r="AG58" s="30">
        <v>1</v>
      </c>
      <c r="AH58" s="30">
        <v>0</v>
      </c>
      <c r="AI58" s="30">
        <v>0</v>
      </c>
      <c r="AJ58" s="30">
        <v>0</v>
      </c>
      <c r="AK58" s="30">
        <v>0</v>
      </c>
      <c r="AL58" s="30">
        <v>1</v>
      </c>
      <c r="AM58" s="30">
        <v>0</v>
      </c>
      <c r="AN58" s="30">
        <v>1</v>
      </c>
      <c r="AO58" s="30">
        <v>1</v>
      </c>
      <c r="AP58" s="30">
        <v>1</v>
      </c>
      <c r="AQ58" s="30">
        <v>0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98" t="s">
        <v>133</v>
      </c>
      <c r="BB58" s="98" t="s">
        <v>132</v>
      </c>
      <c r="BC58" s="98" t="s">
        <v>132</v>
      </c>
      <c r="BD58" s="98" t="s">
        <v>132</v>
      </c>
      <c r="BE58" s="98" t="s">
        <v>132</v>
      </c>
      <c r="BF58" s="98">
        <v>0</v>
      </c>
    </row>
    <row r="59" spans="2:58" ht="19.5" customHeight="1">
      <c r="B59" s="194"/>
      <c r="C59" s="113"/>
      <c r="D59" s="29" t="s">
        <v>107</v>
      </c>
      <c r="E59" s="30">
        <v>1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1</v>
      </c>
      <c r="T59" s="30">
        <v>1</v>
      </c>
      <c r="U59" s="30">
        <v>0</v>
      </c>
      <c r="V59" s="30">
        <v>1</v>
      </c>
      <c r="W59" s="30">
        <v>1</v>
      </c>
      <c r="X59" s="30">
        <v>0</v>
      </c>
      <c r="Y59" s="30">
        <v>1</v>
      </c>
      <c r="Z59" s="30">
        <v>1</v>
      </c>
      <c r="AA59" s="30">
        <v>0</v>
      </c>
      <c r="AB59" s="30">
        <v>1</v>
      </c>
      <c r="AC59" s="30">
        <v>0</v>
      </c>
      <c r="AD59" s="30">
        <v>1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2</v>
      </c>
      <c r="AM59" s="30">
        <v>1</v>
      </c>
      <c r="AN59" s="30">
        <v>1</v>
      </c>
      <c r="AO59" s="30">
        <v>0</v>
      </c>
      <c r="AP59" s="30">
        <v>0</v>
      </c>
      <c r="AQ59" s="30">
        <v>0</v>
      </c>
      <c r="AR59" s="30">
        <v>1</v>
      </c>
      <c r="AS59" s="30">
        <v>1</v>
      </c>
      <c r="AT59" s="30">
        <v>0</v>
      </c>
      <c r="AU59" s="30">
        <v>4</v>
      </c>
      <c r="AV59" s="30">
        <v>2</v>
      </c>
      <c r="AW59" s="30">
        <v>2</v>
      </c>
      <c r="AX59" s="30">
        <v>0</v>
      </c>
      <c r="AY59" s="30">
        <v>0</v>
      </c>
      <c r="AZ59" s="30">
        <v>0</v>
      </c>
      <c r="BA59" s="60">
        <v>1</v>
      </c>
      <c r="BB59" s="60">
        <v>1</v>
      </c>
      <c r="BC59" s="60">
        <v>0</v>
      </c>
      <c r="BD59" s="60">
        <v>6</v>
      </c>
      <c r="BE59" s="60">
        <v>3</v>
      </c>
      <c r="BF59" s="60">
        <v>3</v>
      </c>
    </row>
    <row r="60" spans="2:58" ht="19.5" customHeight="1">
      <c r="B60" s="194"/>
      <c r="C60" s="113"/>
      <c r="D60" s="29" t="s">
        <v>108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30">
        <v>1</v>
      </c>
      <c r="AJ60" s="30">
        <v>1</v>
      </c>
      <c r="AK60" s="30">
        <v>0</v>
      </c>
      <c r="AL60" s="30">
        <v>3</v>
      </c>
      <c r="AM60" s="30">
        <v>3</v>
      </c>
      <c r="AN60" s="30">
        <v>0</v>
      </c>
      <c r="AO60" s="30">
        <v>3</v>
      </c>
      <c r="AP60" s="30">
        <v>1</v>
      </c>
      <c r="AQ60" s="30">
        <v>2</v>
      </c>
      <c r="AR60" s="30">
        <v>2</v>
      </c>
      <c r="AS60" s="30">
        <v>1</v>
      </c>
      <c r="AT60" s="30">
        <v>1</v>
      </c>
      <c r="AU60" s="30">
        <v>1</v>
      </c>
      <c r="AV60" s="30">
        <v>1</v>
      </c>
      <c r="AW60" s="30">
        <v>0</v>
      </c>
      <c r="AX60" s="30">
        <v>2</v>
      </c>
      <c r="AY60" s="30">
        <v>2</v>
      </c>
      <c r="AZ60" s="30">
        <v>0</v>
      </c>
      <c r="BA60" s="60">
        <v>5</v>
      </c>
      <c r="BB60" s="60">
        <v>1</v>
      </c>
      <c r="BC60" s="60">
        <v>4</v>
      </c>
      <c r="BD60" s="60">
        <v>2</v>
      </c>
      <c r="BE60" s="60">
        <v>0</v>
      </c>
      <c r="BF60" s="60">
        <v>2</v>
      </c>
    </row>
    <row r="61" spans="2:58" ht="19.5" customHeight="1">
      <c r="B61" s="194"/>
      <c r="C61" s="114"/>
      <c r="D61" s="29" t="s">
        <v>109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30">
        <v>2</v>
      </c>
      <c r="AV61" s="30">
        <v>1</v>
      </c>
      <c r="AW61" s="30">
        <v>1</v>
      </c>
      <c r="AX61" s="30">
        <v>2</v>
      </c>
      <c r="AY61" s="30">
        <v>2</v>
      </c>
      <c r="AZ61" s="30">
        <v>0</v>
      </c>
      <c r="BA61" s="60">
        <v>2</v>
      </c>
      <c r="BB61" s="60">
        <v>1</v>
      </c>
      <c r="BC61" s="60">
        <v>1</v>
      </c>
      <c r="BD61" s="60">
        <v>2</v>
      </c>
      <c r="BE61" s="60">
        <v>2</v>
      </c>
      <c r="BF61" s="60">
        <v>0</v>
      </c>
    </row>
    <row r="62" spans="2:58" s="8" customFormat="1" ht="45" customHeight="1">
      <c r="B62" s="194"/>
      <c r="C62" s="185" t="s">
        <v>9</v>
      </c>
      <c r="D62" s="33" t="s">
        <v>2</v>
      </c>
      <c r="E62" s="28">
        <v>3</v>
      </c>
      <c r="F62" s="28">
        <v>3</v>
      </c>
      <c r="G62" s="28">
        <v>0</v>
      </c>
      <c r="H62" s="28">
        <v>0</v>
      </c>
      <c r="I62" s="28">
        <v>2</v>
      </c>
      <c r="J62" s="28">
        <v>0</v>
      </c>
      <c r="K62" s="28">
        <v>2</v>
      </c>
      <c r="L62" s="28">
        <v>2</v>
      </c>
      <c r="M62" s="28">
        <v>0</v>
      </c>
      <c r="N62" s="28">
        <v>2</v>
      </c>
      <c r="O62" s="28">
        <v>6</v>
      </c>
      <c r="P62" s="28">
        <v>0</v>
      </c>
      <c r="Q62" s="28">
        <v>6</v>
      </c>
      <c r="R62" s="28">
        <v>0</v>
      </c>
      <c r="S62" s="28">
        <v>3</v>
      </c>
      <c r="T62" s="28">
        <v>2</v>
      </c>
      <c r="U62" s="28">
        <v>1</v>
      </c>
      <c r="V62" s="28">
        <v>1</v>
      </c>
      <c r="W62" s="28">
        <v>1</v>
      </c>
      <c r="X62" s="28">
        <v>0</v>
      </c>
      <c r="Y62" s="28">
        <v>3</v>
      </c>
      <c r="Z62" s="28">
        <v>3</v>
      </c>
      <c r="AA62" s="28">
        <v>0</v>
      </c>
      <c r="AB62" s="28">
        <v>2</v>
      </c>
      <c r="AC62" s="28">
        <v>0</v>
      </c>
      <c r="AD62" s="28">
        <v>1</v>
      </c>
      <c r="AE62" s="28">
        <v>1</v>
      </c>
      <c r="AF62" s="28">
        <v>3</v>
      </c>
      <c r="AG62" s="28">
        <v>1</v>
      </c>
      <c r="AH62" s="28">
        <v>2</v>
      </c>
      <c r="AI62" s="28">
        <v>5</v>
      </c>
      <c r="AJ62" s="28">
        <v>5</v>
      </c>
      <c r="AK62" s="28">
        <v>0</v>
      </c>
      <c r="AL62" s="28">
        <v>4</v>
      </c>
      <c r="AM62" s="28">
        <v>3</v>
      </c>
      <c r="AN62" s="28">
        <v>1</v>
      </c>
      <c r="AO62" s="28">
        <v>5</v>
      </c>
      <c r="AP62" s="28">
        <v>4</v>
      </c>
      <c r="AQ62" s="28">
        <v>1</v>
      </c>
      <c r="AR62" s="28">
        <v>6</v>
      </c>
      <c r="AS62" s="28">
        <v>4</v>
      </c>
      <c r="AT62" s="28">
        <v>2</v>
      </c>
      <c r="AU62" s="28">
        <v>8</v>
      </c>
      <c r="AV62" s="28">
        <v>6</v>
      </c>
      <c r="AW62" s="28">
        <v>2</v>
      </c>
      <c r="AX62" s="28">
        <v>2</v>
      </c>
      <c r="AY62" s="28">
        <v>1</v>
      </c>
      <c r="AZ62" s="28">
        <v>1</v>
      </c>
      <c r="BA62" s="60">
        <v>4</v>
      </c>
      <c r="BB62" s="60">
        <v>3</v>
      </c>
      <c r="BC62" s="60">
        <v>1</v>
      </c>
      <c r="BD62" s="60">
        <v>4</v>
      </c>
      <c r="BE62" s="60">
        <v>2</v>
      </c>
      <c r="BF62" s="60">
        <v>2</v>
      </c>
    </row>
    <row r="63" spans="2:58" s="8" customFormat="1" ht="45" customHeight="1">
      <c r="B63" s="34"/>
      <c r="C63" s="186"/>
      <c r="D63" s="35" t="s">
        <v>44</v>
      </c>
      <c r="E63" s="36">
        <v>3</v>
      </c>
      <c r="F63" s="36">
        <v>3</v>
      </c>
      <c r="G63" s="36">
        <v>0</v>
      </c>
      <c r="H63" s="36">
        <v>0</v>
      </c>
      <c r="I63" s="36">
        <v>2</v>
      </c>
      <c r="J63" s="36">
        <v>0</v>
      </c>
      <c r="K63" s="36">
        <v>2</v>
      </c>
      <c r="L63" s="36">
        <v>2</v>
      </c>
      <c r="M63" s="36">
        <v>0</v>
      </c>
      <c r="N63" s="36">
        <v>2</v>
      </c>
      <c r="O63" s="36">
        <v>6</v>
      </c>
      <c r="P63" s="36">
        <v>0</v>
      </c>
      <c r="Q63" s="36">
        <v>6</v>
      </c>
      <c r="R63" s="36">
        <v>0</v>
      </c>
      <c r="S63" s="36">
        <v>3</v>
      </c>
      <c r="T63" s="36">
        <v>2</v>
      </c>
      <c r="U63" s="36">
        <v>1</v>
      </c>
      <c r="V63" s="36">
        <v>1</v>
      </c>
      <c r="W63" s="36">
        <v>1</v>
      </c>
      <c r="X63" s="36">
        <v>0</v>
      </c>
      <c r="Y63" s="36">
        <v>3</v>
      </c>
      <c r="Z63" s="36">
        <v>3</v>
      </c>
      <c r="AA63" s="36">
        <v>0</v>
      </c>
      <c r="AB63" s="36">
        <v>2</v>
      </c>
      <c r="AC63" s="36">
        <v>0</v>
      </c>
      <c r="AD63" s="36">
        <v>1</v>
      </c>
      <c r="AE63" s="36">
        <v>1</v>
      </c>
      <c r="AF63" s="36">
        <v>3</v>
      </c>
      <c r="AG63" s="36">
        <v>1</v>
      </c>
      <c r="AH63" s="36">
        <v>2</v>
      </c>
      <c r="AI63" s="36">
        <v>5</v>
      </c>
      <c r="AJ63" s="36">
        <v>5</v>
      </c>
      <c r="AK63" s="36">
        <v>0</v>
      </c>
      <c r="AL63" s="36">
        <v>4</v>
      </c>
      <c r="AM63" s="36">
        <v>3</v>
      </c>
      <c r="AN63" s="36">
        <v>1</v>
      </c>
      <c r="AO63" s="36">
        <v>5</v>
      </c>
      <c r="AP63" s="36">
        <v>4</v>
      </c>
      <c r="AQ63" s="36">
        <v>1</v>
      </c>
      <c r="AR63" s="36">
        <v>6</v>
      </c>
      <c r="AS63" s="36">
        <v>4</v>
      </c>
      <c r="AT63" s="36">
        <v>2</v>
      </c>
      <c r="AU63" s="36">
        <v>8</v>
      </c>
      <c r="AV63" s="36">
        <v>6</v>
      </c>
      <c r="AW63" s="36">
        <v>2</v>
      </c>
      <c r="AX63" s="36">
        <v>2</v>
      </c>
      <c r="AY63" s="36">
        <v>1</v>
      </c>
      <c r="AZ63" s="36">
        <v>1</v>
      </c>
      <c r="BA63" s="60">
        <v>4</v>
      </c>
      <c r="BB63" s="60">
        <v>3</v>
      </c>
      <c r="BC63" s="60">
        <v>1</v>
      </c>
      <c r="BD63" s="60">
        <v>4</v>
      </c>
      <c r="BE63" s="60">
        <v>2</v>
      </c>
      <c r="BF63" s="60">
        <v>2</v>
      </c>
    </row>
    <row r="64" spans="2:58" s="8" customFormat="1" ht="24.75" customHeight="1">
      <c r="B64" s="174" t="s">
        <v>45</v>
      </c>
      <c r="C64" s="177" t="s">
        <v>11</v>
      </c>
      <c r="D64" s="178"/>
      <c r="E64" s="37">
        <f>SUM(E65,E67,E87)</f>
        <v>146</v>
      </c>
      <c r="F64" s="37">
        <f aca="true" t="shared" si="8" ref="F64:AZ64">SUM(F65,F67,F87)</f>
        <v>22</v>
      </c>
      <c r="G64" s="37">
        <f t="shared" si="8"/>
        <v>40</v>
      </c>
      <c r="H64" s="37">
        <f t="shared" si="8"/>
        <v>84</v>
      </c>
      <c r="I64" s="37">
        <f t="shared" si="8"/>
        <v>136</v>
      </c>
      <c r="J64" s="37">
        <f t="shared" si="8"/>
        <v>50</v>
      </c>
      <c r="K64" s="37">
        <f t="shared" si="8"/>
        <v>86</v>
      </c>
      <c r="L64" s="37">
        <f t="shared" si="8"/>
        <v>185</v>
      </c>
      <c r="M64" s="37">
        <f t="shared" si="8"/>
        <v>54</v>
      </c>
      <c r="N64" s="37">
        <f t="shared" si="8"/>
        <v>131</v>
      </c>
      <c r="O64" s="37">
        <f t="shared" si="8"/>
        <v>163</v>
      </c>
      <c r="P64" s="37">
        <f t="shared" si="8"/>
        <v>0</v>
      </c>
      <c r="Q64" s="37">
        <f t="shared" si="8"/>
        <v>48</v>
      </c>
      <c r="R64" s="37">
        <f t="shared" si="8"/>
        <v>115</v>
      </c>
      <c r="S64" s="37">
        <f t="shared" si="8"/>
        <v>179</v>
      </c>
      <c r="T64" s="37">
        <f t="shared" si="8"/>
        <v>59</v>
      </c>
      <c r="U64" s="37">
        <f t="shared" si="8"/>
        <v>120</v>
      </c>
      <c r="V64" s="37">
        <f t="shared" si="8"/>
        <v>205</v>
      </c>
      <c r="W64" s="37">
        <f t="shared" si="8"/>
        <v>61</v>
      </c>
      <c r="X64" s="37">
        <f t="shared" si="8"/>
        <v>144</v>
      </c>
      <c r="Y64" s="37">
        <f t="shared" si="8"/>
        <v>235</v>
      </c>
      <c r="Z64" s="37">
        <f t="shared" si="8"/>
        <v>64</v>
      </c>
      <c r="AA64" s="37">
        <f t="shared" si="8"/>
        <v>171</v>
      </c>
      <c r="AB64" s="37">
        <f t="shared" si="8"/>
        <v>247</v>
      </c>
      <c r="AC64" s="37">
        <f t="shared" si="8"/>
        <v>0</v>
      </c>
      <c r="AD64" s="37">
        <f t="shared" si="8"/>
        <v>86</v>
      </c>
      <c r="AE64" s="37">
        <f t="shared" si="8"/>
        <v>161</v>
      </c>
      <c r="AF64" s="37">
        <f t="shared" si="8"/>
        <v>238</v>
      </c>
      <c r="AG64" s="37">
        <f t="shared" si="8"/>
        <v>76</v>
      </c>
      <c r="AH64" s="37">
        <f t="shared" si="8"/>
        <v>162</v>
      </c>
      <c r="AI64" s="37">
        <f t="shared" si="8"/>
        <v>239</v>
      </c>
      <c r="AJ64" s="37">
        <f t="shared" si="8"/>
        <v>80</v>
      </c>
      <c r="AK64" s="37">
        <f t="shared" si="8"/>
        <v>159</v>
      </c>
      <c r="AL64" s="37">
        <f t="shared" si="8"/>
        <v>252</v>
      </c>
      <c r="AM64" s="37">
        <f t="shared" si="8"/>
        <v>80</v>
      </c>
      <c r="AN64" s="37">
        <f t="shared" si="8"/>
        <v>172</v>
      </c>
      <c r="AO64" s="37">
        <f t="shared" si="8"/>
        <v>253</v>
      </c>
      <c r="AP64" s="37">
        <f t="shared" si="8"/>
        <v>74</v>
      </c>
      <c r="AQ64" s="37">
        <f t="shared" si="8"/>
        <v>179</v>
      </c>
      <c r="AR64" s="37">
        <f t="shared" si="8"/>
        <v>227</v>
      </c>
      <c r="AS64" s="37">
        <f t="shared" si="8"/>
        <v>66</v>
      </c>
      <c r="AT64" s="37">
        <f t="shared" si="8"/>
        <v>161</v>
      </c>
      <c r="AU64" s="37">
        <f t="shared" si="8"/>
        <v>246</v>
      </c>
      <c r="AV64" s="37">
        <f t="shared" si="8"/>
        <v>87</v>
      </c>
      <c r="AW64" s="37">
        <f t="shared" si="8"/>
        <v>159</v>
      </c>
      <c r="AX64" s="37">
        <f t="shared" si="8"/>
        <v>241</v>
      </c>
      <c r="AY64" s="37">
        <f t="shared" si="8"/>
        <v>65</v>
      </c>
      <c r="AZ64" s="37">
        <f t="shared" si="8"/>
        <v>176</v>
      </c>
      <c r="BA64" s="203">
        <v>219</v>
      </c>
      <c r="BB64" s="203">
        <v>70</v>
      </c>
      <c r="BC64" s="203">
        <v>149</v>
      </c>
      <c r="BD64" s="203">
        <v>235</v>
      </c>
      <c r="BE64" s="203">
        <v>75</v>
      </c>
      <c r="BF64" s="203">
        <v>160</v>
      </c>
    </row>
    <row r="65" spans="2:58" s="8" customFormat="1" ht="39.75" customHeight="1">
      <c r="B65" s="175"/>
      <c r="C65" s="172" t="s">
        <v>5</v>
      </c>
      <c r="D65" s="38" t="s">
        <v>2</v>
      </c>
      <c r="E65" s="39">
        <v>14</v>
      </c>
      <c r="F65" s="39">
        <v>14</v>
      </c>
      <c r="G65" s="39">
        <v>0</v>
      </c>
      <c r="H65" s="39">
        <v>0</v>
      </c>
      <c r="I65" s="39">
        <v>12</v>
      </c>
      <c r="J65" s="39">
        <v>1</v>
      </c>
      <c r="K65" s="39">
        <v>11</v>
      </c>
      <c r="L65" s="39">
        <v>16</v>
      </c>
      <c r="M65" s="39">
        <v>2</v>
      </c>
      <c r="N65" s="39">
        <v>14</v>
      </c>
      <c r="O65" s="39">
        <v>10</v>
      </c>
      <c r="P65" s="39">
        <v>0</v>
      </c>
      <c r="Q65" s="39">
        <v>1</v>
      </c>
      <c r="R65" s="39">
        <v>9</v>
      </c>
      <c r="S65" s="39">
        <v>4</v>
      </c>
      <c r="T65" s="39">
        <v>2</v>
      </c>
      <c r="U65" s="39">
        <v>2</v>
      </c>
      <c r="V65" s="39">
        <v>11</v>
      </c>
      <c r="W65" s="39">
        <v>3</v>
      </c>
      <c r="X65" s="39">
        <v>8</v>
      </c>
      <c r="Y65" s="39">
        <v>8</v>
      </c>
      <c r="Z65" s="39">
        <v>2</v>
      </c>
      <c r="AA65" s="39">
        <v>6</v>
      </c>
      <c r="AB65" s="39">
        <v>16</v>
      </c>
      <c r="AC65" s="39">
        <v>0</v>
      </c>
      <c r="AD65" s="39">
        <v>5</v>
      </c>
      <c r="AE65" s="39">
        <v>11</v>
      </c>
      <c r="AF65" s="39">
        <v>9</v>
      </c>
      <c r="AG65" s="39">
        <v>2</v>
      </c>
      <c r="AH65" s="39">
        <v>7</v>
      </c>
      <c r="AI65" s="39">
        <v>3</v>
      </c>
      <c r="AJ65" s="39">
        <v>0</v>
      </c>
      <c r="AK65" s="39">
        <v>3</v>
      </c>
      <c r="AL65" s="39">
        <v>4</v>
      </c>
      <c r="AM65" s="39">
        <v>0</v>
      </c>
      <c r="AN65" s="39">
        <v>4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61"/>
      <c r="BB65" s="61"/>
      <c r="BC65" s="61"/>
      <c r="BD65" s="61"/>
      <c r="BE65" s="61"/>
      <c r="BF65" s="61"/>
    </row>
    <row r="66" spans="2:58" s="8" customFormat="1" ht="39.75" customHeight="1">
      <c r="B66" s="175"/>
      <c r="C66" s="173"/>
      <c r="D66" s="41" t="s">
        <v>46</v>
      </c>
      <c r="E66" s="42">
        <v>14</v>
      </c>
      <c r="F66" s="42">
        <v>14</v>
      </c>
      <c r="G66" s="42">
        <v>0</v>
      </c>
      <c r="H66" s="42">
        <v>0</v>
      </c>
      <c r="I66" s="42">
        <v>12</v>
      </c>
      <c r="J66" s="42">
        <v>1</v>
      </c>
      <c r="K66" s="42">
        <v>11</v>
      </c>
      <c r="L66" s="42">
        <v>16</v>
      </c>
      <c r="M66" s="42">
        <v>2</v>
      </c>
      <c r="N66" s="42">
        <v>14</v>
      </c>
      <c r="O66" s="42">
        <v>10</v>
      </c>
      <c r="P66" s="42">
        <v>0</v>
      </c>
      <c r="Q66" s="42">
        <v>1</v>
      </c>
      <c r="R66" s="42">
        <v>9</v>
      </c>
      <c r="S66" s="42">
        <v>4</v>
      </c>
      <c r="T66" s="42">
        <v>2</v>
      </c>
      <c r="U66" s="42">
        <v>2</v>
      </c>
      <c r="V66" s="42">
        <v>11</v>
      </c>
      <c r="W66" s="42">
        <v>3</v>
      </c>
      <c r="X66" s="42">
        <v>8</v>
      </c>
      <c r="Y66" s="42">
        <v>8</v>
      </c>
      <c r="Z66" s="42">
        <v>2</v>
      </c>
      <c r="AA66" s="42">
        <v>6</v>
      </c>
      <c r="AB66" s="42">
        <v>16</v>
      </c>
      <c r="AC66" s="42">
        <v>0</v>
      </c>
      <c r="AD66" s="42">
        <v>5</v>
      </c>
      <c r="AE66" s="42">
        <v>11</v>
      </c>
      <c r="AF66" s="42">
        <v>9</v>
      </c>
      <c r="AG66" s="42">
        <v>2</v>
      </c>
      <c r="AH66" s="42">
        <v>7</v>
      </c>
      <c r="AI66" s="42">
        <v>3</v>
      </c>
      <c r="AJ66" s="42">
        <v>0</v>
      </c>
      <c r="AK66" s="42">
        <v>3</v>
      </c>
      <c r="AL66" s="42">
        <v>4</v>
      </c>
      <c r="AM66" s="42">
        <v>0</v>
      </c>
      <c r="AN66" s="42">
        <v>4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61"/>
      <c r="BB66" s="61"/>
      <c r="BC66" s="61"/>
      <c r="BD66" s="61"/>
      <c r="BE66" s="61"/>
      <c r="BF66" s="61"/>
    </row>
    <row r="67" spans="2:58" s="8" customFormat="1" ht="19.5" customHeight="1">
      <c r="B67" s="175"/>
      <c r="C67" s="149" t="s">
        <v>7</v>
      </c>
      <c r="D67" s="43" t="s">
        <v>2</v>
      </c>
      <c r="E67" s="39">
        <v>124</v>
      </c>
      <c r="F67" s="39">
        <v>0</v>
      </c>
      <c r="G67" s="39">
        <v>40</v>
      </c>
      <c r="H67" s="39">
        <v>84</v>
      </c>
      <c r="I67" s="39">
        <v>117</v>
      </c>
      <c r="J67" s="39">
        <v>47</v>
      </c>
      <c r="K67" s="39">
        <v>70</v>
      </c>
      <c r="L67" s="39">
        <v>158</v>
      </c>
      <c r="M67" s="39">
        <v>52</v>
      </c>
      <c r="N67" s="39">
        <v>106</v>
      </c>
      <c r="O67" s="39">
        <v>151</v>
      </c>
      <c r="P67" s="39">
        <v>0</v>
      </c>
      <c r="Q67" s="39">
        <v>45</v>
      </c>
      <c r="R67" s="39">
        <v>106</v>
      </c>
      <c r="S67" s="39">
        <v>171</v>
      </c>
      <c r="T67" s="39">
        <v>57</v>
      </c>
      <c r="U67" s="39">
        <v>114</v>
      </c>
      <c r="V67" s="39">
        <v>184</v>
      </c>
      <c r="W67" s="39">
        <v>53</v>
      </c>
      <c r="X67" s="39">
        <v>131</v>
      </c>
      <c r="Y67" s="39">
        <v>220</v>
      </c>
      <c r="Z67" s="39">
        <v>58</v>
      </c>
      <c r="AA67" s="39">
        <v>162</v>
      </c>
      <c r="AB67" s="39">
        <v>224</v>
      </c>
      <c r="AC67" s="39">
        <v>0</v>
      </c>
      <c r="AD67" s="39">
        <v>77</v>
      </c>
      <c r="AE67" s="39">
        <v>147</v>
      </c>
      <c r="AF67" s="39">
        <v>216</v>
      </c>
      <c r="AG67" s="39">
        <v>72</v>
      </c>
      <c r="AH67" s="39">
        <v>144</v>
      </c>
      <c r="AI67" s="39">
        <v>223</v>
      </c>
      <c r="AJ67" s="39">
        <v>74</v>
      </c>
      <c r="AK67" s="39">
        <v>149</v>
      </c>
      <c r="AL67" s="39">
        <v>238</v>
      </c>
      <c r="AM67" s="39">
        <v>79</v>
      </c>
      <c r="AN67" s="39">
        <v>159</v>
      </c>
      <c r="AO67" s="39">
        <v>248</v>
      </c>
      <c r="AP67" s="39">
        <v>73</v>
      </c>
      <c r="AQ67" s="39">
        <v>175</v>
      </c>
      <c r="AR67" s="39">
        <v>214</v>
      </c>
      <c r="AS67" s="39">
        <v>65</v>
      </c>
      <c r="AT67" s="39">
        <v>149</v>
      </c>
      <c r="AU67" s="39">
        <v>235</v>
      </c>
      <c r="AV67" s="39">
        <v>84</v>
      </c>
      <c r="AW67" s="39">
        <v>151</v>
      </c>
      <c r="AX67" s="39">
        <v>229</v>
      </c>
      <c r="AY67" s="39">
        <v>63</v>
      </c>
      <c r="AZ67" s="39">
        <v>166</v>
      </c>
      <c r="BA67" s="60">
        <v>212</v>
      </c>
      <c r="BB67" s="60">
        <v>66</v>
      </c>
      <c r="BC67" s="60">
        <v>146</v>
      </c>
      <c r="BD67" s="60">
        <v>228</v>
      </c>
      <c r="BE67" s="60">
        <v>73</v>
      </c>
      <c r="BF67" s="60">
        <v>155</v>
      </c>
    </row>
    <row r="68" spans="2:58" ht="19.5" customHeight="1">
      <c r="B68" s="175"/>
      <c r="C68" s="151"/>
      <c r="D68" s="44" t="s">
        <v>47</v>
      </c>
      <c r="E68" s="45">
        <v>1</v>
      </c>
      <c r="F68" s="45">
        <v>0</v>
      </c>
      <c r="G68" s="45">
        <v>1</v>
      </c>
      <c r="H68" s="45">
        <v>0</v>
      </c>
      <c r="I68" s="45">
        <v>4</v>
      </c>
      <c r="J68" s="45">
        <v>1</v>
      </c>
      <c r="K68" s="45">
        <v>3</v>
      </c>
      <c r="L68" s="45">
        <v>1</v>
      </c>
      <c r="M68" s="45">
        <v>0</v>
      </c>
      <c r="N68" s="45">
        <v>1</v>
      </c>
      <c r="O68" s="45">
        <v>3</v>
      </c>
      <c r="P68" s="45">
        <v>0</v>
      </c>
      <c r="Q68" s="45">
        <v>0</v>
      </c>
      <c r="R68" s="45">
        <v>3</v>
      </c>
      <c r="S68" s="45">
        <v>0</v>
      </c>
      <c r="T68" s="45">
        <v>0</v>
      </c>
      <c r="U68" s="45">
        <v>0</v>
      </c>
      <c r="V68" s="45">
        <v>5</v>
      </c>
      <c r="W68" s="45">
        <v>1</v>
      </c>
      <c r="X68" s="45">
        <v>4</v>
      </c>
      <c r="Y68" s="45">
        <v>2</v>
      </c>
      <c r="Z68" s="45">
        <v>0</v>
      </c>
      <c r="AA68" s="45">
        <v>2</v>
      </c>
      <c r="AB68" s="45">
        <v>6</v>
      </c>
      <c r="AC68" s="45">
        <v>0</v>
      </c>
      <c r="AD68" s="45">
        <v>3</v>
      </c>
      <c r="AE68" s="45">
        <v>3</v>
      </c>
      <c r="AF68" s="45">
        <v>4</v>
      </c>
      <c r="AG68" s="45">
        <v>1</v>
      </c>
      <c r="AH68" s="45">
        <v>3</v>
      </c>
      <c r="AI68" s="45">
        <v>2</v>
      </c>
      <c r="AJ68" s="45">
        <v>0</v>
      </c>
      <c r="AK68" s="45">
        <v>2</v>
      </c>
      <c r="AL68" s="45">
        <v>4</v>
      </c>
      <c r="AM68" s="45">
        <v>0</v>
      </c>
      <c r="AN68" s="45">
        <v>4</v>
      </c>
      <c r="AO68" s="45">
        <v>6</v>
      </c>
      <c r="AP68" s="45">
        <v>1</v>
      </c>
      <c r="AQ68" s="45">
        <v>5</v>
      </c>
      <c r="AR68" s="45">
        <v>4</v>
      </c>
      <c r="AS68" s="45">
        <v>1</v>
      </c>
      <c r="AT68" s="45">
        <v>3</v>
      </c>
      <c r="AU68" s="45">
        <v>5</v>
      </c>
      <c r="AV68" s="45">
        <v>2</v>
      </c>
      <c r="AW68" s="45">
        <v>3</v>
      </c>
      <c r="AX68" s="45">
        <v>5</v>
      </c>
      <c r="AY68" s="45">
        <v>1</v>
      </c>
      <c r="AZ68" s="45">
        <v>4</v>
      </c>
      <c r="BA68" s="60">
        <v>2</v>
      </c>
      <c r="BB68" s="60">
        <v>0</v>
      </c>
      <c r="BC68" s="60">
        <v>2</v>
      </c>
      <c r="BD68" s="60">
        <v>4</v>
      </c>
      <c r="BE68" s="60">
        <v>0</v>
      </c>
      <c r="BF68" s="60">
        <v>4</v>
      </c>
    </row>
    <row r="69" spans="2:58" ht="19.5" customHeight="1">
      <c r="B69" s="175"/>
      <c r="C69" s="151"/>
      <c r="D69" s="44" t="s">
        <v>48</v>
      </c>
      <c r="E69" s="45">
        <v>1</v>
      </c>
      <c r="F69" s="45">
        <v>0</v>
      </c>
      <c r="G69" s="45">
        <v>0</v>
      </c>
      <c r="H69" s="45">
        <v>1</v>
      </c>
      <c r="I69" s="45">
        <v>4</v>
      </c>
      <c r="J69" s="45">
        <v>0</v>
      </c>
      <c r="K69" s="45">
        <v>4</v>
      </c>
      <c r="L69" s="45">
        <v>7</v>
      </c>
      <c r="M69" s="45">
        <v>4</v>
      </c>
      <c r="N69" s="45">
        <v>3</v>
      </c>
      <c r="O69" s="45">
        <v>3</v>
      </c>
      <c r="P69" s="45">
        <v>0</v>
      </c>
      <c r="Q69" s="45">
        <v>0</v>
      </c>
      <c r="R69" s="45">
        <v>3</v>
      </c>
      <c r="S69" s="45">
        <v>9</v>
      </c>
      <c r="T69" s="45">
        <v>2</v>
      </c>
      <c r="U69" s="45">
        <v>7</v>
      </c>
      <c r="V69" s="45">
        <v>15</v>
      </c>
      <c r="W69" s="45">
        <v>3</v>
      </c>
      <c r="X69" s="45">
        <v>12</v>
      </c>
      <c r="Y69" s="45">
        <v>22</v>
      </c>
      <c r="Z69" s="45">
        <v>6</v>
      </c>
      <c r="AA69" s="45">
        <v>16</v>
      </c>
      <c r="AB69" s="45">
        <v>15</v>
      </c>
      <c r="AC69" s="45">
        <v>0</v>
      </c>
      <c r="AD69" s="45">
        <v>5</v>
      </c>
      <c r="AE69" s="45">
        <v>10</v>
      </c>
      <c r="AF69" s="45">
        <v>11</v>
      </c>
      <c r="AG69" s="45">
        <v>3</v>
      </c>
      <c r="AH69" s="45">
        <v>8</v>
      </c>
      <c r="AI69" s="45">
        <v>9</v>
      </c>
      <c r="AJ69" s="45">
        <v>2</v>
      </c>
      <c r="AK69" s="45">
        <v>7</v>
      </c>
      <c r="AL69" s="45">
        <v>14</v>
      </c>
      <c r="AM69" s="45">
        <v>6</v>
      </c>
      <c r="AN69" s="45">
        <v>8</v>
      </c>
      <c r="AO69" s="45">
        <v>16</v>
      </c>
      <c r="AP69" s="45">
        <v>5</v>
      </c>
      <c r="AQ69" s="45">
        <v>11</v>
      </c>
      <c r="AR69" s="45">
        <v>18</v>
      </c>
      <c r="AS69" s="45">
        <v>4</v>
      </c>
      <c r="AT69" s="45">
        <v>14</v>
      </c>
      <c r="AU69" s="45">
        <v>10</v>
      </c>
      <c r="AV69" s="45">
        <v>1</v>
      </c>
      <c r="AW69" s="45">
        <v>9</v>
      </c>
      <c r="AX69" s="45">
        <v>22</v>
      </c>
      <c r="AY69" s="45">
        <v>4</v>
      </c>
      <c r="AZ69" s="45">
        <v>18</v>
      </c>
      <c r="BA69" s="60">
        <v>15</v>
      </c>
      <c r="BB69" s="60">
        <v>5</v>
      </c>
      <c r="BC69" s="60">
        <v>10</v>
      </c>
      <c r="BD69" s="60">
        <v>14</v>
      </c>
      <c r="BE69" s="60">
        <v>5</v>
      </c>
      <c r="BF69" s="60">
        <v>9</v>
      </c>
    </row>
    <row r="70" spans="2:58" ht="19.5" customHeight="1">
      <c r="B70" s="175"/>
      <c r="C70" s="151"/>
      <c r="D70" s="44" t="s">
        <v>49</v>
      </c>
      <c r="E70" s="45"/>
      <c r="F70" s="45"/>
      <c r="G70" s="45"/>
      <c r="H70" s="45"/>
      <c r="I70" s="45"/>
      <c r="J70" s="45"/>
      <c r="K70" s="45"/>
      <c r="L70" s="45">
        <v>1</v>
      </c>
      <c r="M70" s="45">
        <v>0</v>
      </c>
      <c r="N70" s="45">
        <v>1</v>
      </c>
      <c r="O70" s="45">
        <v>2</v>
      </c>
      <c r="P70" s="45">
        <v>0</v>
      </c>
      <c r="Q70" s="45">
        <v>0</v>
      </c>
      <c r="R70" s="45">
        <v>2</v>
      </c>
      <c r="S70" s="45">
        <v>2</v>
      </c>
      <c r="T70" s="45">
        <v>0</v>
      </c>
      <c r="U70" s="45">
        <v>2</v>
      </c>
      <c r="V70" s="45">
        <v>4</v>
      </c>
      <c r="W70" s="45">
        <v>0</v>
      </c>
      <c r="X70" s="45">
        <v>4</v>
      </c>
      <c r="Y70" s="45">
        <v>8</v>
      </c>
      <c r="Z70" s="45">
        <v>0</v>
      </c>
      <c r="AA70" s="45">
        <v>8</v>
      </c>
      <c r="AB70" s="45">
        <v>3</v>
      </c>
      <c r="AC70" s="45">
        <v>0</v>
      </c>
      <c r="AD70" s="45">
        <v>0</v>
      </c>
      <c r="AE70" s="45">
        <v>3</v>
      </c>
      <c r="AF70" s="45">
        <v>3</v>
      </c>
      <c r="AG70" s="45">
        <v>0</v>
      </c>
      <c r="AH70" s="45">
        <v>3</v>
      </c>
      <c r="AI70" s="45">
        <v>3</v>
      </c>
      <c r="AJ70" s="45">
        <v>2</v>
      </c>
      <c r="AK70" s="45">
        <v>1</v>
      </c>
      <c r="AL70" s="45">
        <v>1</v>
      </c>
      <c r="AM70" s="45">
        <v>1</v>
      </c>
      <c r="AN70" s="45">
        <v>0</v>
      </c>
      <c r="AO70" s="45">
        <v>1</v>
      </c>
      <c r="AP70" s="45">
        <v>0</v>
      </c>
      <c r="AQ70" s="45">
        <v>1</v>
      </c>
      <c r="AR70" s="45">
        <v>0</v>
      </c>
      <c r="AS70" s="45">
        <v>0</v>
      </c>
      <c r="AT70" s="45">
        <v>0</v>
      </c>
      <c r="AU70" s="45">
        <v>2</v>
      </c>
      <c r="AV70" s="45">
        <v>1</v>
      </c>
      <c r="AW70" s="45">
        <v>1</v>
      </c>
      <c r="AX70" s="45">
        <v>1</v>
      </c>
      <c r="AY70" s="45">
        <v>0</v>
      </c>
      <c r="AZ70" s="45">
        <v>1</v>
      </c>
      <c r="BA70" s="60">
        <v>3</v>
      </c>
      <c r="BB70" s="60">
        <v>2</v>
      </c>
      <c r="BC70" s="60">
        <v>1</v>
      </c>
      <c r="BD70" s="60">
        <v>4</v>
      </c>
      <c r="BE70" s="60">
        <v>2</v>
      </c>
      <c r="BF70" s="60">
        <v>2</v>
      </c>
    </row>
    <row r="71" spans="2:58" ht="19.5" customHeight="1">
      <c r="B71" s="175"/>
      <c r="C71" s="151"/>
      <c r="D71" s="44" t="s">
        <v>90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45">
        <v>3</v>
      </c>
      <c r="T71" s="45">
        <v>3</v>
      </c>
      <c r="U71" s="45">
        <v>0</v>
      </c>
      <c r="V71" s="45">
        <v>7</v>
      </c>
      <c r="W71" s="45">
        <v>3</v>
      </c>
      <c r="X71" s="45">
        <v>4</v>
      </c>
      <c r="Y71" s="45">
        <v>7</v>
      </c>
      <c r="Z71" s="45">
        <v>4</v>
      </c>
      <c r="AA71" s="45">
        <v>3</v>
      </c>
      <c r="AB71" s="45">
        <v>6</v>
      </c>
      <c r="AC71" s="45">
        <v>0</v>
      </c>
      <c r="AD71" s="45">
        <v>3</v>
      </c>
      <c r="AE71" s="45">
        <v>3</v>
      </c>
      <c r="AF71" s="45">
        <v>4</v>
      </c>
      <c r="AG71" s="45">
        <v>2</v>
      </c>
      <c r="AH71" s="45">
        <v>2</v>
      </c>
      <c r="AI71" s="45">
        <v>7</v>
      </c>
      <c r="AJ71" s="45">
        <v>2</v>
      </c>
      <c r="AK71" s="45">
        <v>5</v>
      </c>
      <c r="AL71" s="45">
        <v>10</v>
      </c>
      <c r="AM71" s="45">
        <v>5</v>
      </c>
      <c r="AN71" s="45">
        <v>5</v>
      </c>
      <c r="AO71" s="45">
        <v>11</v>
      </c>
      <c r="AP71" s="45">
        <v>3</v>
      </c>
      <c r="AQ71" s="45">
        <v>8</v>
      </c>
      <c r="AR71" s="45">
        <v>9</v>
      </c>
      <c r="AS71" s="45">
        <v>3</v>
      </c>
      <c r="AT71" s="45">
        <v>6</v>
      </c>
      <c r="AU71" s="45">
        <v>5</v>
      </c>
      <c r="AV71" s="45">
        <v>2</v>
      </c>
      <c r="AW71" s="45">
        <v>3</v>
      </c>
      <c r="AX71" s="45">
        <v>6</v>
      </c>
      <c r="AY71" s="45">
        <v>1</v>
      </c>
      <c r="AZ71" s="45">
        <v>5</v>
      </c>
      <c r="BA71" s="60">
        <v>9</v>
      </c>
      <c r="BB71" s="60">
        <v>4</v>
      </c>
      <c r="BC71" s="60">
        <v>5</v>
      </c>
      <c r="BD71" s="60">
        <v>7</v>
      </c>
      <c r="BE71" s="60">
        <v>1</v>
      </c>
      <c r="BF71" s="60">
        <v>6</v>
      </c>
    </row>
    <row r="72" spans="2:58" ht="19.5" customHeight="1">
      <c r="B72" s="175"/>
      <c r="C72" s="151"/>
      <c r="D72" s="44" t="s">
        <v>50</v>
      </c>
      <c r="E72" s="45">
        <v>11</v>
      </c>
      <c r="F72" s="45">
        <v>0</v>
      </c>
      <c r="G72" s="45">
        <v>1</v>
      </c>
      <c r="H72" s="45">
        <v>10</v>
      </c>
      <c r="I72" s="45">
        <v>5</v>
      </c>
      <c r="J72" s="45">
        <v>1</v>
      </c>
      <c r="K72" s="45">
        <v>4</v>
      </c>
      <c r="L72" s="45">
        <v>13</v>
      </c>
      <c r="M72" s="45">
        <v>3</v>
      </c>
      <c r="N72" s="45">
        <v>10</v>
      </c>
      <c r="O72" s="45">
        <v>9</v>
      </c>
      <c r="P72" s="45">
        <v>0</v>
      </c>
      <c r="Q72" s="45">
        <v>2</v>
      </c>
      <c r="R72" s="45">
        <v>7</v>
      </c>
      <c r="S72" s="45">
        <v>10</v>
      </c>
      <c r="T72" s="45">
        <v>2</v>
      </c>
      <c r="U72" s="45">
        <v>8</v>
      </c>
      <c r="V72" s="45">
        <v>10</v>
      </c>
      <c r="W72" s="45">
        <v>3</v>
      </c>
      <c r="X72" s="45">
        <v>7</v>
      </c>
      <c r="Y72" s="45">
        <v>7</v>
      </c>
      <c r="Z72" s="45">
        <v>1</v>
      </c>
      <c r="AA72" s="45">
        <v>6</v>
      </c>
      <c r="AB72" s="45">
        <v>14</v>
      </c>
      <c r="AC72" s="45">
        <v>0</v>
      </c>
      <c r="AD72" s="45">
        <v>6</v>
      </c>
      <c r="AE72" s="45">
        <v>8</v>
      </c>
      <c r="AF72" s="45">
        <v>11</v>
      </c>
      <c r="AG72" s="45">
        <v>4</v>
      </c>
      <c r="AH72" s="45">
        <v>7</v>
      </c>
      <c r="AI72" s="45">
        <v>16</v>
      </c>
      <c r="AJ72" s="45">
        <v>6</v>
      </c>
      <c r="AK72" s="45">
        <v>10</v>
      </c>
      <c r="AL72" s="45">
        <v>13</v>
      </c>
      <c r="AM72" s="45">
        <v>6</v>
      </c>
      <c r="AN72" s="45">
        <v>7</v>
      </c>
      <c r="AO72" s="45">
        <v>14</v>
      </c>
      <c r="AP72" s="45">
        <v>3</v>
      </c>
      <c r="AQ72" s="45">
        <v>11</v>
      </c>
      <c r="AR72" s="45">
        <v>15</v>
      </c>
      <c r="AS72" s="45">
        <v>3</v>
      </c>
      <c r="AT72" s="45">
        <v>12</v>
      </c>
      <c r="AU72" s="45">
        <v>20</v>
      </c>
      <c r="AV72" s="45">
        <v>1</v>
      </c>
      <c r="AW72" s="45">
        <v>19</v>
      </c>
      <c r="AX72" s="45">
        <v>11</v>
      </c>
      <c r="AY72" s="45">
        <v>2</v>
      </c>
      <c r="AZ72" s="45">
        <v>9</v>
      </c>
      <c r="BA72" s="60">
        <v>13</v>
      </c>
      <c r="BB72" s="60">
        <v>3</v>
      </c>
      <c r="BC72" s="60">
        <v>10</v>
      </c>
      <c r="BD72" s="60">
        <v>18</v>
      </c>
      <c r="BE72" s="60">
        <v>5</v>
      </c>
      <c r="BF72" s="60">
        <v>13</v>
      </c>
    </row>
    <row r="73" spans="2:58" ht="19.5" customHeight="1">
      <c r="B73" s="175"/>
      <c r="C73" s="151"/>
      <c r="D73" s="44" t="s">
        <v>51</v>
      </c>
      <c r="E73" s="45">
        <v>2</v>
      </c>
      <c r="F73" s="45">
        <v>0</v>
      </c>
      <c r="G73" s="45">
        <v>1</v>
      </c>
      <c r="H73" s="45">
        <v>1</v>
      </c>
      <c r="I73" s="45">
        <v>1</v>
      </c>
      <c r="J73" s="45">
        <v>1</v>
      </c>
      <c r="K73" s="45">
        <v>0</v>
      </c>
      <c r="L73" s="45">
        <v>4</v>
      </c>
      <c r="M73" s="45">
        <v>4</v>
      </c>
      <c r="N73" s="45">
        <v>0</v>
      </c>
      <c r="O73" s="45">
        <v>1</v>
      </c>
      <c r="P73" s="45">
        <v>0</v>
      </c>
      <c r="Q73" s="45">
        <v>0</v>
      </c>
      <c r="R73" s="45">
        <v>1</v>
      </c>
      <c r="S73" s="45">
        <v>1</v>
      </c>
      <c r="T73" s="45">
        <v>1</v>
      </c>
      <c r="U73" s="45">
        <v>0</v>
      </c>
      <c r="V73" s="45">
        <v>2</v>
      </c>
      <c r="W73" s="45">
        <v>0</v>
      </c>
      <c r="X73" s="45">
        <v>2</v>
      </c>
      <c r="Y73" s="45">
        <v>5</v>
      </c>
      <c r="Z73" s="45">
        <v>3</v>
      </c>
      <c r="AA73" s="45">
        <v>2</v>
      </c>
      <c r="AB73" s="45">
        <v>3</v>
      </c>
      <c r="AC73" s="45">
        <v>0</v>
      </c>
      <c r="AD73" s="45">
        <v>0</v>
      </c>
      <c r="AE73" s="45">
        <v>3</v>
      </c>
      <c r="AF73" s="45">
        <v>3</v>
      </c>
      <c r="AG73" s="45">
        <v>0</v>
      </c>
      <c r="AH73" s="45">
        <v>3</v>
      </c>
      <c r="AI73" s="45">
        <v>3</v>
      </c>
      <c r="AJ73" s="45">
        <v>0</v>
      </c>
      <c r="AK73" s="45">
        <v>3</v>
      </c>
      <c r="AL73" s="45">
        <v>6</v>
      </c>
      <c r="AM73" s="45">
        <v>3</v>
      </c>
      <c r="AN73" s="45">
        <v>3</v>
      </c>
      <c r="AO73" s="45">
        <v>0</v>
      </c>
      <c r="AP73" s="45">
        <v>0</v>
      </c>
      <c r="AQ73" s="45">
        <v>0</v>
      </c>
      <c r="AR73" s="45">
        <v>3</v>
      </c>
      <c r="AS73" s="45">
        <v>1</v>
      </c>
      <c r="AT73" s="45">
        <v>2</v>
      </c>
      <c r="AU73" s="45">
        <v>11</v>
      </c>
      <c r="AV73" s="45">
        <v>8</v>
      </c>
      <c r="AW73" s="45">
        <v>3</v>
      </c>
      <c r="AX73" s="45">
        <v>2</v>
      </c>
      <c r="AY73" s="45">
        <v>0</v>
      </c>
      <c r="AZ73" s="45">
        <v>2</v>
      </c>
      <c r="BA73" s="60">
        <v>3</v>
      </c>
      <c r="BB73" s="60">
        <v>1</v>
      </c>
      <c r="BC73" s="60">
        <v>2</v>
      </c>
      <c r="BD73" s="60">
        <v>4</v>
      </c>
      <c r="BE73" s="60">
        <v>2</v>
      </c>
      <c r="BF73" s="60">
        <v>2</v>
      </c>
    </row>
    <row r="74" spans="2:58" ht="19.5" customHeight="1">
      <c r="B74" s="175"/>
      <c r="C74" s="151"/>
      <c r="D74" s="44" t="s">
        <v>52</v>
      </c>
      <c r="E74" s="45">
        <v>14</v>
      </c>
      <c r="F74" s="45">
        <v>0</v>
      </c>
      <c r="G74" s="45">
        <v>1</v>
      </c>
      <c r="H74" s="45">
        <v>13</v>
      </c>
      <c r="I74" s="45">
        <v>5</v>
      </c>
      <c r="J74" s="45">
        <v>0</v>
      </c>
      <c r="K74" s="45">
        <v>5</v>
      </c>
      <c r="L74" s="45">
        <v>15</v>
      </c>
      <c r="M74" s="45">
        <v>2</v>
      </c>
      <c r="N74" s="45">
        <v>13</v>
      </c>
      <c r="O74" s="45">
        <v>6</v>
      </c>
      <c r="P74" s="45">
        <v>0</v>
      </c>
      <c r="Q74" s="45">
        <v>1</v>
      </c>
      <c r="R74" s="45">
        <v>5</v>
      </c>
      <c r="S74" s="45">
        <v>15</v>
      </c>
      <c r="T74" s="45">
        <v>2</v>
      </c>
      <c r="U74" s="45">
        <v>13</v>
      </c>
      <c r="V74" s="45">
        <v>8</v>
      </c>
      <c r="W74" s="45">
        <v>0</v>
      </c>
      <c r="X74" s="45">
        <v>8</v>
      </c>
      <c r="Y74" s="45">
        <v>5</v>
      </c>
      <c r="Z74" s="45">
        <v>0</v>
      </c>
      <c r="AA74" s="45">
        <v>5</v>
      </c>
      <c r="AB74" s="45">
        <v>9</v>
      </c>
      <c r="AC74" s="45">
        <v>0</v>
      </c>
      <c r="AD74" s="45">
        <v>2</v>
      </c>
      <c r="AE74" s="45">
        <v>7</v>
      </c>
      <c r="AF74" s="45">
        <v>11</v>
      </c>
      <c r="AG74" s="45">
        <v>1</v>
      </c>
      <c r="AH74" s="45">
        <v>10</v>
      </c>
      <c r="AI74" s="45">
        <v>16</v>
      </c>
      <c r="AJ74" s="45">
        <v>2</v>
      </c>
      <c r="AK74" s="45">
        <v>14</v>
      </c>
      <c r="AL74" s="45">
        <v>8</v>
      </c>
      <c r="AM74" s="45">
        <v>0</v>
      </c>
      <c r="AN74" s="45">
        <v>8</v>
      </c>
      <c r="AO74" s="45">
        <v>15</v>
      </c>
      <c r="AP74" s="45">
        <v>2</v>
      </c>
      <c r="AQ74" s="45">
        <v>13</v>
      </c>
      <c r="AR74" s="45">
        <v>15</v>
      </c>
      <c r="AS74" s="45">
        <v>2</v>
      </c>
      <c r="AT74" s="45">
        <v>13</v>
      </c>
      <c r="AU74" s="45">
        <v>11</v>
      </c>
      <c r="AV74" s="45">
        <v>1</v>
      </c>
      <c r="AW74" s="45">
        <v>10</v>
      </c>
      <c r="AX74" s="45">
        <v>8</v>
      </c>
      <c r="AY74" s="45">
        <v>1</v>
      </c>
      <c r="AZ74" s="45">
        <v>7</v>
      </c>
      <c r="BA74" s="60">
        <v>10</v>
      </c>
      <c r="BB74" s="60">
        <v>1</v>
      </c>
      <c r="BC74" s="60">
        <v>9</v>
      </c>
      <c r="BD74" s="60">
        <v>18</v>
      </c>
      <c r="BE74" s="60">
        <v>3</v>
      </c>
      <c r="BF74" s="60">
        <v>15</v>
      </c>
    </row>
    <row r="75" spans="2:58" ht="19.5" customHeight="1">
      <c r="B75" s="175"/>
      <c r="C75" s="151"/>
      <c r="D75" s="44" t="s">
        <v>53</v>
      </c>
      <c r="E75" s="45">
        <v>1</v>
      </c>
      <c r="F75" s="45">
        <v>0</v>
      </c>
      <c r="G75" s="45">
        <v>0</v>
      </c>
      <c r="H75" s="45">
        <v>1</v>
      </c>
      <c r="I75" s="45">
        <v>1</v>
      </c>
      <c r="J75" s="45">
        <v>1</v>
      </c>
      <c r="K75" s="45">
        <v>0</v>
      </c>
      <c r="L75" s="45">
        <v>2</v>
      </c>
      <c r="M75" s="45">
        <v>0</v>
      </c>
      <c r="N75" s="45">
        <v>2</v>
      </c>
      <c r="O75" s="45">
        <v>6</v>
      </c>
      <c r="P75" s="45">
        <v>0</v>
      </c>
      <c r="Q75" s="45">
        <v>2</v>
      </c>
      <c r="R75" s="45">
        <v>4</v>
      </c>
      <c r="S75" s="45">
        <v>0</v>
      </c>
      <c r="T75" s="45">
        <v>0</v>
      </c>
      <c r="U75" s="45">
        <v>0</v>
      </c>
      <c r="V75" s="45">
        <v>4</v>
      </c>
      <c r="W75" s="45">
        <v>1</v>
      </c>
      <c r="X75" s="45">
        <v>3</v>
      </c>
      <c r="Y75" s="45">
        <v>6</v>
      </c>
      <c r="Z75" s="45">
        <v>1</v>
      </c>
      <c r="AA75" s="45">
        <v>5</v>
      </c>
      <c r="AB75" s="45">
        <v>5</v>
      </c>
      <c r="AC75" s="45">
        <v>0</v>
      </c>
      <c r="AD75" s="45">
        <v>0</v>
      </c>
      <c r="AE75" s="45">
        <v>5</v>
      </c>
      <c r="AF75" s="45">
        <v>3</v>
      </c>
      <c r="AG75" s="45">
        <v>1</v>
      </c>
      <c r="AH75" s="45">
        <v>2</v>
      </c>
      <c r="AI75" s="45">
        <v>3</v>
      </c>
      <c r="AJ75" s="45">
        <v>0</v>
      </c>
      <c r="AK75" s="45">
        <v>3</v>
      </c>
      <c r="AL75" s="45">
        <v>3</v>
      </c>
      <c r="AM75" s="45">
        <v>1</v>
      </c>
      <c r="AN75" s="45">
        <v>2</v>
      </c>
      <c r="AO75" s="45">
        <v>3</v>
      </c>
      <c r="AP75" s="45">
        <v>0</v>
      </c>
      <c r="AQ75" s="45">
        <v>3</v>
      </c>
      <c r="AR75" s="45">
        <v>2</v>
      </c>
      <c r="AS75" s="45">
        <v>0</v>
      </c>
      <c r="AT75" s="45">
        <v>2</v>
      </c>
      <c r="AU75" s="45">
        <v>5</v>
      </c>
      <c r="AV75" s="45">
        <v>0</v>
      </c>
      <c r="AW75" s="45">
        <v>5</v>
      </c>
      <c r="AX75" s="45">
        <v>1</v>
      </c>
      <c r="AY75" s="45">
        <v>0</v>
      </c>
      <c r="AZ75" s="45">
        <v>1</v>
      </c>
      <c r="BA75" s="60">
        <v>2</v>
      </c>
      <c r="BB75" s="60">
        <v>1</v>
      </c>
      <c r="BC75" s="60">
        <v>1</v>
      </c>
      <c r="BD75" s="60">
        <v>5</v>
      </c>
      <c r="BE75" s="60">
        <v>0</v>
      </c>
      <c r="BF75" s="60">
        <v>5</v>
      </c>
    </row>
    <row r="76" spans="2:58" ht="19.5" customHeight="1">
      <c r="B76" s="175"/>
      <c r="C76" s="151"/>
      <c r="D76" s="44" t="s">
        <v>54</v>
      </c>
      <c r="E76" s="45">
        <v>10</v>
      </c>
      <c r="F76" s="45">
        <v>0</v>
      </c>
      <c r="G76" s="45">
        <v>3</v>
      </c>
      <c r="H76" s="45">
        <v>7</v>
      </c>
      <c r="I76" s="45">
        <v>22</v>
      </c>
      <c r="J76" s="45">
        <v>12</v>
      </c>
      <c r="K76" s="45">
        <v>10</v>
      </c>
      <c r="L76" s="45">
        <v>19</v>
      </c>
      <c r="M76" s="45">
        <v>12</v>
      </c>
      <c r="N76" s="45">
        <v>7</v>
      </c>
      <c r="O76" s="45">
        <v>21</v>
      </c>
      <c r="P76" s="45">
        <v>0</v>
      </c>
      <c r="Q76" s="45">
        <v>12</v>
      </c>
      <c r="R76" s="45">
        <v>9</v>
      </c>
      <c r="S76" s="45">
        <v>18</v>
      </c>
      <c r="T76" s="45">
        <v>12</v>
      </c>
      <c r="U76" s="45">
        <v>6</v>
      </c>
      <c r="V76" s="45">
        <v>16</v>
      </c>
      <c r="W76" s="45">
        <v>10</v>
      </c>
      <c r="X76" s="45">
        <v>6</v>
      </c>
      <c r="Y76" s="45">
        <v>25</v>
      </c>
      <c r="Z76" s="45">
        <v>15</v>
      </c>
      <c r="AA76" s="45">
        <v>10</v>
      </c>
      <c r="AB76" s="45">
        <v>18</v>
      </c>
      <c r="AC76" s="45">
        <v>0</v>
      </c>
      <c r="AD76" s="45">
        <v>13</v>
      </c>
      <c r="AE76" s="45">
        <v>5</v>
      </c>
      <c r="AF76" s="45">
        <v>19</v>
      </c>
      <c r="AG76" s="45">
        <v>12</v>
      </c>
      <c r="AH76" s="45">
        <v>7</v>
      </c>
      <c r="AI76" s="45">
        <v>23</v>
      </c>
      <c r="AJ76" s="45">
        <v>15</v>
      </c>
      <c r="AK76" s="45">
        <v>8</v>
      </c>
      <c r="AL76" s="45">
        <v>20</v>
      </c>
      <c r="AM76" s="45">
        <v>9</v>
      </c>
      <c r="AN76" s="45">
        <v>11</v>
      </c>
      <c r="AO76" s="45">
        <v>5</v>
      </c>
      <c r="AP76" s="45">
        <v>5</v>
      </c>
      <c r="AQ76" s="45">
        <v>0</v>
      </c>
      <c r="AR76" s="45">
        <v>2</v>
      </c>
      <c r="AS76" s="45">
        <v>1</v>
      </c>
      <c r="AT76" s="45">
        <v>1</v>
      </c>
      <c r="AU76" s="45">
        <v>1</v>
      </c>
      <c r="AV76" s="45">
        <v>1</v>
      </c>
      <c r="AW76" s="45">
        <v>0</v>
      </c>
      <c r="AX76" s="45">
        <v>0</v>
      </c>
      <c r="AY76" s="45">
        <v>0</v>
      </c>
      <c r="AZ76" s="45">
        <v>0</v>
      </c>
      <c r="BA76" s="61"/>
      <c r="BB76" s="61"/>
      <c r="BC76" s="61"/>
      <c r="BD76" s="61"/>
      <c r="BE76" s="61"/>
      <c r="BF76" s="61"/>
    </row>
    <row r="77" spans="2:58" ht="19.5" customHeight="1">
      <c r="B77" s="175"/>
      <c r="C77" s="151"/>
      <c r="D77" s="44" t="s">
        <v>110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45">
        <v>4</v>
      </c>
      <c r="AP77" s="45">
        <v>2</v>
      </c>
      <c r="AQ77" s="45">
        <v>2</v>
      </c>
      <c r="AR77" s="45">
        <v>3</v>
      </c>
      <c r="AS77" s="45">
        <v>2</v>
      </c>
      <c r="AT77" s="45">
        <v>1</v>
      </c>
      <c r="AU77" s="45">
        <v>1</v>
      </c>
      <c r="AV77" s="45">
        <v>1</v>
      </c>
      <c r="AW77" s="45">
        <v>0</v>
      </c>
      <c r="AX77" s="45">
        <v>4</v>
      </c>
      <c r="AY77" s="45">
        <v>2</v>
      </c>
      <c r="AZ77" s="45">
        <v>2</v>
      </c>
      <c r="BA77" s="60">
        <v>2</v>
      </c>
      <c r="BB77" s="60">
        <v>2</v>
      </c>
      <c r="BC77" s="60">
        <v>0</v>
      </c>
      <c r="BD77" s="60">
        <v>3</v>
      </c>
      <c r="BE77" s="60">
        <v>3</v>
      </c>
      <c r="BF77" s="60">
        <v>0</v>
      </c>
    </row>
    <row r="78" spans="2:58" ht="19.5" customHeight="1">
      <c r="B78" s="175"/>
      <c r="C78" s="151"/>
      <c r="D78" s="44" t="s">
        <v>111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45">
        <v>1</v>
      </c>
      <c r="AJ78" s="45">
        <v>1</v>
      </c>
      <c r="AK78" s="45">
        <v>0</v>
      </c>
      <c r="AL78" s="45">
        <v>8</v>
      </c>
      <c r="AM78" s="45">
        <v>5</v>
      </c>
      <c r="AN78" s="45">
        <v>3</v>
      </c>
      <c r="AO78" s="45">
        <v>18</v>
      </c>
      <c r="AP78" s="45">
        <v>12</v>
      </c>
      <c r="AQ78" s="45">
        <v>6</v>
      </c>
      <c r="AR78" s="45">
        <v>24</v>
      </c>
      <c r="AS78" s="45">
        <v>15</v>
      </c>
      <c r="AT78" s="45">
        <v>9</v>
      </c>
      <c r="AU78" s="45">
        <v>35</v>
      </c>
      <c r="AV78" s="45">
        <v>22</v>
      </c>
      <c r="AW78" s="45">
        <v>13</v>
      </c>
      <c r="AX78" s="45">
        <v>24</v>
      </c>
      <c r="AY78" s="45">
        <v>14</v>
      </c>
      <c r="AZ78" s="45">
        <v>10</v>
      </c>
      <c r="BA78" s="60">
        <v>20</v>
      </c>
      <c r="BB78" s="60">
        <v>13</v>
      </c>
      <c r="BC78" s="60">
        <v>7</v>
      </c>
      <c r="BD78" s="60">
        <v>37</v>
      </c>
      <c r="BE78" s="60">
        <v>24</v>
      </c>
      <c r="BF78" s="60">
        <v>13</v>
      </c>
    </row>
    <row r="79" spans="2:58" ht="19.5" customHeight="1">
      <c r="B79" s="175"/>
      <c r="C79" s="151"/>
      <c r="D79" s="44" t="s">
        <v>112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45">
        <v>1</v>
      </c>
      <c r="AM79" s="45">
        <v>0</v>
      </c>
      <c r="AN79" s="45">
        <v>1</v>
      </c>
      <c r="AO79" s="45">
        <v>3</v>
      </c>
      <c r="AP79" s="45">
        <v>1</v>
      </c>
      <c r="AQ79" s="45">
        <v>2</v>
      </c>
      <c r="AR79" s="45">
        <v>2</v>
      </c>
      <c r="AS79" s="45">
        <v>2</v>
      </c>
      <c r="AT79" s="45">
        <v>0</v>
      </c>
      <c r="AU79" s="45">
        <v>1</v>
      </c>
      <c r="AV79" s="45">
        <v>1</v>
      </c>
      <c r="AW79" s="45">
        <v>0</v>
      </c>
      <c r="AX79" s="45">
        <v>5</v>
      </c>
      <c r="AY79" s="45">
        <v>4</v>
      </c>
      <c r="AZ79" s="45">
        <v>1</v>
      </c>
      <c r="BA79" s="60">
        <v>4</v>
      </c>
      <c r="BB79" s="60">
        <v>3</v>
      </c>
      <c r="BC79" s="60">
        <v>1</v>
      </c>
      <c r="BD79" s="60">
        <v>3</v>
      </c>
      <c r="BE79" s="60">
        <v>2</v>
      </c>
      <c r="BF79" s="60">
        <v>1</v>
      </c>
    </row>
    <row r="80" spans="2:58" ht="19.5" customHeight="1">
      <c r="B80" s="175"/>
      <c r="C80" s="151"/>
      <c r="D80" s="44" t="s">
        <v>55</v>
      </c>
      <c r="E80" s="45">
        <v>10</v>
      </c>
      <c r="F80" s="45">
        <v>0</v>
      </c>
      <c r="G80" s="45">
        <v>1</v>
      </c>
      <c r="H80" s="45">
        <v>9</v>
      </c>
      <c r="I80" s="45">
        <v>5</v>
      </c>
      <c r="J80" s="45">
        <v>1</v>
      </c>
      <c r="K80" s="45">
        <v>4</v>
      </c>
      <c r="L80" s="45">
        <v>4</v>
      </c>
      <c r="M80" s="45">
        <v>2</v>
      </c>
      <c r="N80" s="45">
        <v>2</v>
      </c>
      <c r="O80" s="45">
        <v>14</v>
      </c>
      <c r="P80" s="45">
        <v>0</v>
      </c>
      <c r="Q80" s="45">
        <v>3</v>
      </c>
      <c r="R80" s="45">
        <v>11</v>
      </c>
      <c r="S80" s="45">
        <v>16</v>
      </c>
      <c r="T80" s="45">
        <v>5</v>
      </c>
      <c r="U80" s="45">
        <v>11</v>
      </c>
      <c r="V80" s="45">
        <v>15</v>
      </c>
      <c r="W80" s="45">
        <v>4</v>
      </c>
      <c r="X80" s="45">
        <v>11</v>
      </c>
      <c r="Y80" s="45">
        <v>19</v>
      </c>
      <c r="Z80" s="45">
        <v>6</v>
      </c>
      <c r="AA80" s="45">
        <v>13</v>
      </c>
      <c r="AB80" s="45">
        <v>20</v>
      </c>
      <c r="AC80" s="45">
        <v>0</v>
      </c>
      <c r="AD80" s="45">
        <v>4</v>
      </c>
      <c r="AE80" s="45">
        <v>16</v>
      </c>
      <c r="AF80" s="45">
        <v>27</v>
      </c>
      <c r="AG80" s="45">
        <v>8</v>
      </c>
      <c r="AH80" s="45">
        <v>19</v>
      </c>
      <c r="AI80" s="45">
        <v>27</v>
      </c>
      <c r="AJ80" s="45">
        <v>5</v>
      </c>
      <c r="AK80" s="45">
        <v>22</v>
      </c>
      <c r="AL80" s="45">
        <v>23</v>
      </c>
      <c r="AM80" s="45">
        <v>3</v>
      </c>
      <c r="AN80" s="45">
        <v>20</v>
      </c>
      <c r="AO80" s="45">
        <v>24</v>
      </c>
      <c r="AP80" s="45">
        <v>5</v>
      </c>
      <c r="AQ80" s="45">
        <v>19</v>
      </c>
      <c r="AR80" s="45">
        <v>23</v>
      </c>
      <c r="AS80" s="45">
        <v>7</v>
      </c>
      <c r="AT80" s="45">
        <v>16</v>
      </c>
      <c r="AU80" s="45">
        <v>18</v>
      </c>
      <c r="AV80" s="45">
        <v>7</v>
      </c>
      <c r="AW80" s="45">
        <v>11</v>
      </c>
      <c r="AX80" s="45">
        <v>23</v>
      </c>
      <c r="AY80" s="45">
        <v>4</v>
      </c>
      <c r="AZ80" s="45">
        <v>19</v>
      </c>
      <c r="BA80" s="60">
        <v>23</v>
      </c>
      <c r="BB80" s="60">
        <v>9</v>
      </c>
      <c r="BC80" s="60">
        <v>14</v>
      </c>
      <c r="BD80" s="60">
        <v>14</v>
      </c>
      <c r="BE80" s="60">
        <v>1</v>
      </c>
      <c r="BF80" s="60">
        <v>13</v>
      </c>
    </row>
    <row r="81" spans="2:58" ht="19.5" customHeight="1">
      <c r="B81" s="175"/>
      <c r="C81" s="151"/>
      <c r="D81" s="44" t="s">
        <v>56</v>
      </c>
      <c r="E81" s="45">
        <v>3</v>
      </c>
      <c r="F81" s="45">
        <v>0</v>
      </c>
      <c r="G81" s="45">
        <v>1</v>
      </c>
      <c r="H81" s="45">
        <v>2</v>
      </c>
      <c r="I81" s="45">
        <v>4</v>
      </c>
      <c r="J81" s="45">
        <v>3</v>
      </c>
      <c r="K81" s="45">
        <v>1</v>
      </c>
      <c r="L81" s="45">
        <v>8</v>
      </c>
      <c r="M81" s="45">
        <v>4</v>
      </c>
      <c r="N81" s="45">
        <v>4</v>
      </c>
      <c r="O81" s="45">
        <v>12</v>
      </c>
      <c r="P81" s="45">
        <v>0</v>
      </c>
      <c r="Q81" s="45">
        <v>4</v>
      </c>
      <c r="R81" s="45">
        <v>8</v>
      </c>
      <c r="S81" s="45">
        <v>10</v>
      </c>
      <c r="T81" s="45">
        <v>6</v>
      </c>
      <c r="U81" s="45">
        <v>4</v>
      </c>
      <c r="V81" s="45">
        <v>7</v>
      </c>
      <c r="W81" s="45">
        <v>4</v>
      </c>
      <c r="X81" s="45">
        <v>3</v>
      </c>
      <c r="Y81" s="45">
        <v>15</v>
      </c>
      <c r="Z81" s="45">
        <v>7</v>
      </c>
      <c r="AA81" s="45">
        <v>8</v>
      </c>
      <c r="AB81" s="45">
        <v>14</v>
      </c>
      <c r="AC81" s="45">
        <v>0</v>
      </c>
      <c r="AD81" s="45">
        <v>12</v>
      </c>
      <c r="AE81" s="45">
        <v>2</v>
      </c>
      <c r="AF81" s="45">
        <v>14</v>
      </c>
      <c r="AG81" s="45">
        <v>5</v>
      </c>
      <c r="AH81" s="45">
        <v>9</v>
      </c>
      <c r="AI81" s="45">
        <v>6</v>
      </c>
      <c r="AJ81" s="45">
        <v>2</v>
      </c>
      <c r="AK81" s="45">
        <v>4</v>
      </c>
      <c r="AL81" s="45">
        <v>5</v>
      </c>
      <c r="AM81" s="45">
        <v>1</v>
      </c>
      <c r="AN81" s="45">
        <v>4</v>
      </c>
      <c r="AO81" s="45">
        <v>9</v>
      </c>
      <c r="AP81" s="45">
        <v>4</v>
      </c>
      <c r="AQ81" s="45">
        <v>5</v>
      </c>
      <c r="AR81" s="45">
        <v>7</v>
      </c>
      <c r="AS81" s="45">
        <v>5</v>
      </c>
      <c r="AT81" s="45">
        <v>2</v>
      </c>
      <c r="AU81" s="45">
        <v>8</v>
      </c>
      <c r="AV81" s="45">
        <v>5</v>
      </c>
      <c r="AW81" s="45">
        <v>3</v>
      </c>
      <c r="AX81" s="45">
        <v>10</v>
      </c>
      <c r="AY81" s="45">
        <v>6</v>
      </c>
      <c r="AZ81" s="45">
        <v>4</v>
      </c>
      <c r="BA81" s="60">
        <v>8</v>
      </c>
      <c r="BB81" s="60">
        <v>2</v>
      </c>
      <c r="BC81" s="60">
        <v>6</v>
      </c>
      <c r="BD81" s="60">
        <v>11</v>
      </c>
      <c r="BE81" s="60">
        <v>7</v>
      </c>
      <c r="BF81" s="60">
        <v>4</v>
      </c>
    </row>
    <row r="82" spans="2:58" ht="19.5" customHeight="1">
      <c r="B82" s="175"/>
      <c r="C82" s="151"/>
      <c r="D82" s="44" t="s">
        <v>57</v>
      </c>
      <c r="E82" s="45">
        <v>30</v>
      </c>
      <c r="F82" s="45">
        <v>0</v>
      </c>
      <c r="G82" s="45">
        <v>20</v>
      </c>
      <c r="H82" s="45">
        <v>10</v>
      </c>
      <c r="I82" s="45">
        <v>24</v>
      </c>
      <c r="J82" s="45">
        <v>13</v>
      </c>
      <c r="K82" s="45">
        <v>11</v>
      </c>
      <c r="L82" s="45">
        <v>27</v>
      </c>
      <c r="M82" s="45">
        <v>15</v>
      </c>
      <c r="N82" s="45">
        <v>12</v>
      </c>
      <c r="O82" s="45">
        <v>29</v>
      </c>
      <c r="P82" s="45">
        <v>0</v>
      </c>
      <c r="Q82" s="45">
        <v>15</v>
      </c>
      <c r="R82" s="45">
        <v>14</v>
      </c>
      <c r="S82" s="45">
        <v>35</v>
      </c>
      <c r="T82" s="45">
        <v>15</v>
      </c>
      <c r="U82" s="45">
        <v>20</v>
      </c>
      <c r="V82" s="45">
        <v>41</v>
      </c>
      <c r="W82" s="45">
        <v>13</v>
      </c>
      <c r="X82" s="45">
        <v>28</v>
      </c>
      <c r="Y82" s="45">
        <v>28</v>
      </c>
      <c r="Z82" s="45">
        <v>6</v>
      </c>
      <c r="AA82" s="45">
        <v>22</v>
      </c>
      <c r="AB82" s="45">
        <v>41</v>
      </c>
      <c r="AC82" s="45">
        <v>0</v>
      </c>
      <c r="AD82" s="45">
        <v>18</v>
      </c>
      <c r="AE82" s="45">
        <v>23</v>
      </c>
      <c r="AF82" s="45">
        <v>38</v>
      </c>
      <c r="AG82" s="45">
        <v>16</v>
      </c>
      <c r="AH82" s="45">
        <v>22</v>
      </c>
      <c r="AI82" s="45">
        <v>34</v>
      </c>
      <c r="AJ82" s="45">
        <v>20</v>
      </c>
      <c r="AK82" s="45">
        <v>14</v>
      </c>
      <c r="AL82" s="45">
        <v>42</v>
      </c>
      <c r="AM82" s="45">
        <v>16</v>
      </c>
      <c r="AN82" s="45">
        <v>26</v>
      </c>
      <c r="AO82" s="45">
        <v>36</v>
      </c>
      <c r="AP82" s="45">
        <v>12</v>
      </c>
      <c r="AQ82" s="45">
        <v>24</v>
      </c>
      <c r="AR82" s="45">
        <v>14</v>
      </c>
      <c r="AS82" s="45">
        <v>7</v>
      </c>
      <c r="AT82" s="45">
        <v>7</v>
      </c>
      <c r="AU82" s="45">
        <v>25</v>
      </c>
      <c r="AV82" s="45">
        <v>13</v>
      </c>
      <c r="AW82" s="45">
        <v>12</v>
      </c>
      <c r="AX82" s="45">
        <v>27</v>
      </c>
      <c r="AY82" s="45">
        <v>11</v>
      </c>
      <c r="AZ82" s="45">
        <v>16</v>
      </c>
      <c r="BA82" s="60">
        <v>27</v>
      </c>
      <c r="BB82" s="60">
        <v>11</v>
      </c>
      <c r="BC82" s="60">
        <v>16</v>
      </c>
      <c r="BD82" s="60">
        <v>23</v>
      </c>
      <c r="BE82" s="60">
        <v>7</v>
      </c>
      <c r="BF82" s="60">
        <v>16</v>
      </c>
    </row>
    <row r="83" spans="2:58" ht="19.5" customHeight="1">
      <c r="B83" s="175"/>
      <c r="C83" s="151"/>
      <c r="D83" s="44" t="s">
        <v>58</v>
      </c>
      <c r="E83" s="45">
        <v>29</v>
      </c>
      <c r="F83" s="45">
        <v>0</v>
      </c>
      <c r="G83" s="45">
        <v>6</v>
      </c>
      <c r="H83" s="45">
        <v>23</v>
      </c>
      <c r="I83" s="45">
        <v>31</v>
      </c>
      <c r="J83" s="45">
        <v>11</v>
      </c>
      <c r="K83" s="45">
        <v>20</v>
      </c>
      <c r="L83" s="45">
        <v>35</v>
      </c>
      <c r="M83" s="45">
        <v>3</v>
      </c>
      <c r="N83" s="45">
        <v>32</v>
      </c>
      <c r="O83" s="45">
        <v>30</v>
      </c>
      <c r="P83" s="45">
        <v>0</v>
      </c>
      <c r="Q83" s="45">
        <v>4</v>
      </c>
      <c r="R83" s="45">
        <v>26</v>
      </c>
      <c r="S83" s="45">
        <v>42</v>
      </c>
      <c r="T83" s="45">
        <v>7</v>
      </c>
      <c r="U83" s="45">
        <v>35</v>
      </c>
      <c r="V83" s="45">
        <v>42</v>
      </c>
      <c r="W83" s="45">
        <v>11</v>
      </c>
      <c r="X83" s="45">
        <v>31</v>
      </c>
      <c r="Y83" s="45">
        <v>57</v>
      </c>
      <c r="Z83" s="45">
        <v>6</v>
      </c>
      <c r="AA83" s="45">
        <v>51</v>
      </c>
      <c r="AB83" s="45">
        <v>61</v>
      </c>
      <c r="AC83" s="45">
        <v>0</v>
      </c>
      <c r="AD83" s="45">
        <v>8</v>
      </c>
      <c r="AE83" s="45">
        <v>53</v>
      </c>
      <c r="AF83" s="45">
        <v>60</v>
      </c>
      <c r="AG83" s="45">
        <v>15</v>
      </c>
      <c r="AH83" s="45">
        <v>45</v>
      </c>
      <c r="AI83" s="45">
        <v>62</v>
      </c>
      <c r="AJ83" s="45">
        <v>14</v>
      </c>
      <c r="AK83" s="45">
        <v>48</v>
      </c>
      <c r="AL83" s="45">
        <v>68</v>
      </c>
      <c r="AM83" s="45">
        <v>18</v>
      </c>
      <c r="AN83" s="45">
        <v>50</v>
      </c>
      <c r="AO83" s="45">
        <v>70</v>
      </c>
      <c r="AP83" s="45">
        <v>12</v>
      </c>
      <c r="AQ83" s="45">
        <v>58</v>
      </c>
      <c r="AR83" s="45">
        <v>59</v>
      </c>
      <c r="AS83" s="45">
        <v>10</v>
      </c>
      <c r="AT83" s="45">
        <v>49</v>
      </c>
      <c r="AU83" s="45">
        <v>66</v>
      </c>
      <c r="AV83" s="45">
        <v>15</v>
      </c>
      <c r="AW83" s="45">
        <v>51</v>
      </c>
      <c r="AX83" s="45">
        <v>67</v>
      </c>
      <c r="AY83" s="45">
        <v>11</v>
      </c>
      <c r="AZ83" s="45">
        <v>56</v>
      </c>
      <c r="BA83" s="60">
        <v>60</v>
      </c>
      <c r="BB83" s="60">
        <v>9</v>
      </c>
      <c r="BC83" s="60">
        <v>51</v>
      </c>
      <c r="BD83" s="60">
        <v>57</v>
      </c>
      <c r="BE83" s="60">
        <v>10</v>
      </c>
      <c r="BF83" s="60">
        <v>47</v>
      </c>
    </row>
    <row r="84" spans="2:58" ht="19.5" customHeight="1">
      <c r="B84" s="175"/>
      <c r="C84" s="151"/>
      <c r="D84" s="44" t="s">
        <v>59</v>
      </c>
      <c r="E84" s="45">
        <v>7</v>
      </c>
      <c r="F84" s="45">
        <v>0</v>
      </c>
      <c r="G84" s="45">
        <v>1</v>
      </c>
      <c r="H84" s="45">
        <v>6</v>
      </c>
      <c r="I84" s="45">
        <v>6</v>
      </c>
      <c r="J84" s="45">
        <v>1</v>
      </c>
      <c r="K84" s="45">
        <v>5</v>
      </c>
      <c r="L84" s="45">
        <v>15</v>
      </c>
      <c r="M84" s="45">
        <v>1</v>
      </c>
      <c r="N84" s="45">
        <v>14</v>
      </c>
      <c r="O84" s="45">
        <v>13</v>
      </c>
      <c r="P84" s="45">
        <v>0</v>
      </c>
      <c r="Q84" s="45">
        <v>1</v>
      </c>
      <c r="R84" s="45">
        <v>12</v>
      </c>
      <c r="S84" s="45">
        <v>10</v>
      </c>
      <c r="T84" s="45">
        <v>2</v>
      </c>
      <c r="U84" s="45">
        <v>8</v>
      </c>
      <c r="V84" s="45">
        <v>8</v>
      </c>
      <c r="W84" s="45">
        <v>0</v>
      </c>
      <c r="X84" s="45">
        <v>8</v>
      </c>
      <c r="Y84" s="45">
        <v>14</v>
      </c>
      <c r="Z84" s="45">
        <v>3</v>
      </c>
      <c r="AA84" s="45">
        <v>11</v>
      </c>
      <c r="AB84" s="45">
        <v>9</v>
      </c>
      <c r="AC84" s="45">
        <v>0</v>
      </c>
      <c r="AD84" s="45">
        <v>3</v>
      </c>
      <c r="AE84" s="45">
        <v>6</v>
      </c>
      <c r="AF84" s="45">
        <v>8</v>
      </c>
      <c r="AG84" s="45">
        <v>4</v>
      </c>
      <c r="AH84" s="45">
        <v>4</v>
      </c>
      <c r="AI84" s="45">
        <v>11</v>
      </c>
      <c r="AJ84" s="45">
        <v>3</v>
      </c>
      <c r="AK84" s="45">
        <v>8</v>
      </c>
      <c r="AL84" s="45">
        <v>12</v>
      </c>
      <c r="AM84" s="45">
        <v>5</v>
      </c>
      <c r="AN84" s="45">
        <v>7</v>
      </c>
      <c r="AO84" s="45">
        <v>13</v>
      </c>
      <c r="AP84" s="45">
        <v>6</v>
      </c>
      <c r="AQ84" s="45">
        <v>7</v>
      </c>
      <c r="AR84" s="45">
        <v>14</v>
      </c>
      <c r="AS84" s="45">
        <v>2</v>
      </c>
      <c r="AT84" s="45">
        <v>12</v>
      </c>
      <c r="AU84" s="45">
        <v>11</v>
      </c>
      <c r="AV84" s="45">
        <v>3</v>
      </c>
      <c r="AW84" s="45">
        <v>8</v>
      </c>
      <c r="AX84" s="45">
        <v>13</v>
      </c>
      <c r="AY84" s="45">
        <v>2</v>
      </c>
      <c r="AZ84" s="45">
        <v>11</v>
      </c>
      <c r="BA84" s="60">
        <v>11</v>
      </c>
      <c r="BB84" s="60">
        <v>0</v>
      </c>
      <c r="BC84" s="60">
        <v>11</v>
      </c>
      <c r="BD84" s="60">
        <v>6</v>
      </c>
      <c r="BE84" s="60">
        <v>1</v>
      </c>
      <c r="BF84" s="60">
        <v>5</v>
      </c>
    </row>
    <row r="85" spans="2:58" ht="19.5" customHeight="1">
      <c r="B85" s="175"/>
      <c r="C85" s="151"/>
      <c r="D85" s="44" t="s">
        <v>60</v>
      </c>
      <c r="E85" s="45">
        <v>4</v>
      </c>
      <c r="F85" s="45">
        <v>0</v>
      </c>
      <c r="G85" s="45">
        <v>3</v>
      </c>
      <c r="H85" s="45">
        <v>1</v>
      </c>
      <c r="I85" s="45">
        <v>2</v>
      </c>
      <c r="J85" s="45">
        <v>1</v>
      </c>
      <c r="K85" s="45">
        <v>1</v>
      </c>
      <c r="L85" s="45">
        <v>5</v>
      </c>
      <c r="M85" s="45">
        <v>0</v>
      </c>
      <c r="N85" s="45">
        <v>5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61"/>
      <c r="BB85" s="61"/>
      <c r="BC85" s="61"/>
      <c r="BD85" s="61"/>
      <c r="BE85" s="61"/>
      <c r="BF85" s="61"/>
    </row>
    <row r="86" spans="2:58" ht="19.5" customHeight="1">
      <c r="B86" s="175"/>
      <c r="C86" s="150"/>
      <c r="D86" s="44" t="s">
        <v>61</v>
      </c>
      <c r="E86" s="45">
        <v>1</v>
      </c>
      <c r="F86" s="45">
        <v>0</v>
      </c>
      <c r="G86" s="45">
        <v>1</v>
      </c>
      <c r="H86" s="45">
        <v>0</v>
      </c>
      <c r="I86" s="45">
        <v>3</v>
      </c>
      <c r="J86" s="45">
        <v>1</v>
      </c>
      <c r="K86" s="45">
        <v>2</v>
      </c>
      <c r="L86" s="45">
        <v>2</v>
      </c>
      <c r="M86" s="45">
        <v>2</v>
      </c>
      <c r="N86" s="45">
        <v>0</v>
      </c>
      <c r="O86" s="45">
        <v>2</v>
      </c>
      <c r="P86" s="45">
        <v>0</v>
      </c>
      <c r="Q86" s="45">
        <v>1</v>
      </c>
      <c r="R86" s="45">
        <v>1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61"/>
      <c r="BB86" s="61"/>
      <c r="BC86" s="61"/>
      <c r="BD86" s="61"/>
      <c r="BE86" s="61"/>
      <c r="BF86" s="61"/>
    </row>
    <row r="87" spans="2:58" s="9" customFormat="1" ht="30" customHeight="1">
      <c r="B87" s="175"/>
      <c r="C87" s="149" t="s">
        <v>8</v>
      </c>
      <c r="D87" s="43" t="s">
        <v>2</v>
      </c>
      <c r="E87" s="39">
        <v>8</v>
      </c>
      <c r="F87" s="39">
        <v>8</v>
      </c>
      <c r="G87" s="39">
        <v>0</v>
      </c>
      <c r="H87" s="39">
        <v>0</v>
      </c>
      <c r="I87" s="39">
        <v>7</v>
      </c>
      <c r="J87" s="39">
        <v>2</v>
      </c>
      <c r="K87" s="39">
        <v>5</v>
      </c>
      <c r="L87" s="39">
        <v>11</v>
      </c>
      <c r="M87" s="39">
        <v>0</v>
      </c>
      <c r="N87" s="39">
        <v>11</v>
      </c>
      <c r="O87" s="39">
        <v>2</v>
      </c>
      <c r="P87" s="39">
        <v>0</v>
      </c>
      <c r="Q87" s="39">
        <v>2</v>
      </c>
      <c r="R87" s="39">
        <v>0</v>
      </c>
      <c r="S87" s="39">
        <v>4</v>
      </c>
      <c r="T87" s="39">
        <v>0</v>
      </c>
      <c r="U87" s="39">
        <v>4</v>
      </c>
      <c r="V87" s="39">
        <v>10</v>
      </c>
      <c r="W87" s="39">
        <v>5</v>
      </c>
      <c r="X87" s="39">
        <v>5</v>
      </c>
      <c r="Y87" s="39">
        <v>7</v>
      </c>
      <c r="Z87" s="39">
        <v>4</v>
      </c>
      <c r="AA87" s="39">
        <v>3</v>
      </c>
      <c r="AB87" s="39">
        <v>7</v>
      </c>
      <c r="AC87" s="39">
        <v>0</v>
      </c>
      <c r="AD87" s="39">
        <v>4</v>
      </c>
      <c r="AE87" s="39">
        <v>3</v>
      </c>
      <c r="AF87" s="39">
        <v>13</v>
      </c>
      <c r="AG87" s="39">
        <v>2</v>
      </c>
      <c r="AH87" s="39">
        <v>11</v>
      </c>
      <c r="AI87" s="39">
        <v>13</v>
      </c>
      <c r="AJ87" s="39">
        <v>6</v>
      </c>
      <c r="AK87" s="39">
        <v>7</v>
      </c>
      <c r="AL87" s="39">
        <v>10</v>
      </c>
      <c r="AM87" s="39">
        <v>1</v>
      </c>
      <c r="AN87" s="39">
        <v>9</v>
      </c>
      <c r="AO87" s="39">
        <v>5</v>
      </c>
      <c r="AP87" s="39">
        <v>1</v>
      </c>
      <c r="AQ87" s="39">
        <v>4</v>
      </c>
      <c r="AR87" s="39">
        <v>13</v>
      </c>
      <c r="AS87" s="39">
        <v>1</v>
      </c>
      <c r="AT87" s="39">
        <v>12</v>
      </c>
      <c r="AU87" s="39">
        <v>11</v>
      </c>
      <c r="AV87" s="39">
        <v>3</v>
      </c>
      <c r="AW87" s="39">
        <v>8</v>
      </c>
      <c r="AX87" s="39">
        <v>12</v>
      </c>
      <c r="AY87" s="39">
        <v>2</v>
      </c>
      <c r="AZ87" s="39">
        <v>10</v>
      </c>
      <c r="BA87" s="60">
        <v>7</v>
      </c>
      <c r="BB87" s="60">
        <v>4</v>
      </c>
      <c r="BC87" s="60">
        <v>3</v>
      </c>
      <c r="BD87" s="60">
        <v>7</v>
      </c>
      <c r="BE87" s="60">
        <v>2</v>
      </c>
      <c r="BF87" s="60">
        <v>5</v>
      </c>
    </row>
    <row r="88" spans="2:58" ht="30" customHeight="1">
      <c r="B88" s="175"/>
      <c r="C88" s="151"/>
      <c r="D88" s="44" t="s">
        <v>113</v>
      </c>
      <c r="E88" s="45">
        <v>6</v>
      </c>
      <c r="F88" s="45">
        <v>6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5</v>
      </c>
      <c r="M88" s="45">
        <v>0</v>
      </c>
      <c r="N88" s="45">
        <v>5</v>
      </c>
      <c r="O88" s="45">
        <v>0</v>
      </c>
      <c r="P88" s="45">
        <v>0</v>
      </c>
      <c r="Q88" s="45">
        <v>0</v>
      </c>
      <c r="R88" s="45">
        <v>0</v>
      </c>
      <c r="S88" s="45">
        <v>2</v>
      </c>
      <c r="T88" s="45">
        <v>0</v>
      </c>
      <c r="U88" s="45">
        <v>2</v>
      </c>
      <c r="V88" s="45">
        <v>8</v>
      </c>
      <c r="W88" s="45">
        <v>4</v>
      </c>
      <c r="X88" s="45">
        <v>4</v>
      </c>
      <c r="Y88" s="45">
        <v>7</v>
      </c>
      <c r="Z88" s="45">
        <v>4</v>
      </c>
      <c r="AA88" s="45">
        <v>3</v>
      </c>
      <c r="AB88" s="45">
        <v>6</v>
      </c>
      <c r="AC88" s="45">
        <v>0</v>
      </c>
      <c r="AD88" s="45">
        <v>3</v>
      </c>
      <c r="AE88" s="45">
        <v>3</v>
      </c>
      <c r="AF88" s="45">
        <v>9</v>
      </c>
      <c r="AG88" s="45">
        <v>2</v>
      </c>
      <c r="AH88" s="45">
        <v>7</v>
      </c>
      <c r="AI88" s="45">
        <v>11</v>
      </c>
      <c r="AJ88" s="45">
        <v>5</v>
      </c>
      <c r="AK88" s="45">
        <v>6</v>
      </c>
      <c r="AL88" s="45">
        <v>8</v>
      </c>
      <c r="AM88" s="45">
        <v>1</v>
      </c>
      <c r="AN88" s="45">
        <v>7</v>
      </c>
      <c r="AO88" s="45">
        <v>3</v>
      </c>
      <c r="AP88" s="45">
        <v>0</v>
      </c>
      <c r="AQ88" s="45">
        <v>3</v>
      </c>
      <c r="AR88" s="45">
        <v>5</v>
      </c>
      <c r="AS88" s="45">
        <v>1</v>
      </c>
      <c r="AT88" s="45">
        <v>4</v>
      </c>
      <c r="AU88" s="45">
        <v>7</v>
      </c>
      <c r="AV88" s="45">
        <v>3</v>
      </c>
      <c r="AW88" s="45">
        <v>4</v>
      </c>
      <c r="AX88" s="45">
        <v>6</v>
      </c>
      <c r="AY88" s="45">
        <v>2</v>
      </c>
      <c r="AZ88" s="45">
        <v>4</v>
      </c>
      <c r="BA88" s="60">
        <v>2</v>
      </c>
      <c r="BB88" s="60">
        <v>2</v>
      </c>
      <c r="BC88" s="60">
        <v>0</v>
      </c>
      <c r="BD88" s="60">
        <v>4</v>
      </c>
      <c r="BE88" s="60">
        <v>1</v>
      </c>
      <c r="BF88" s="60">
        <v>3</v>
      </c>
    </row>
    <row r="89" spans="2:58" ht="30" customHeight="1">
      <c r="B89" s="176"/>
      <c r="C89" s="150"/>
      <c r="D89" s="44" t="s">
        <v>62</v>
      </c>
      <c r="E89" s="45">
        <v>2</v>
      </c>
      <c r="F89" s="45">
        <v>2</v>
      </c>
      <c r="G89" s="45">
        <v>0</v>
      </c>
      <c r="H89" s="45">
        <v>0</v>
      </c>
      <c r="I89" s="45">
        <v>7</v>
      </c>
      <c r="J89" s="45">
        <v>2</v>
      </c>
      <c r="K89" s="45">
        <v>5</v>
      </c>
      <c r="L89" s="45">
        <v>6</v>
      </c>
      <c r="M89" s="45">
        <v>0</v>
      </c>
      <c r="N89" s="45">
        <v>6</v>
      </c>
      <c r="O89" s="45">
        <v>2</v>
      </c>
      <c r="P89" s="45">
        <v>0</v>
      </c>
      <c r="Q89" s="45">
        <v>2</v>
      </c>
      <c r="R89" s="45">
        <v>0</v>
      </c>
      <c r="S89" s="45">
        <v>2</v>
      </c>
      <c r="T89" s="45">
        <v>0</v>
      </c>
      <c r="U89" s="45">
        <v>2</v>
      </c>
      <c r="V89" s="45">
        <v>2</v>
      </c>
      <c r="W89" s="45">
        <v>1</v>
      </c>
      <c r="X89" s="45">
        <v>1</v>
      </c>
      <c r="Y89" s="45">
        <v>0</v>
      </c>
      <c r="Z89" s="45">
        <v>0</v>
      </c>
      <c r="AA89" s="45">
        <v>0</v>
      </c>
      <c r="AB89" s="45">
        <v>1</v>
      </c>
      <c r="AC89" s="45">
        <v>0</v>
      </c>
      <c r="AD89" s="45">
        <v>1</v>
      </c>
      <c r="AE89" s="45">
        <v>0</v>
      </c>
      <c r="AF89" s="45">
        <v>4</v>
      </c>
      <c r="AG89" s="45">
        <v>0</v>
      </c>
      <c r="AH89" s="45">
        <v>4</v>
      </c>
      <c r="AI89" s="45">
        <v>2</v>
      </c>
      <c r="AJ89" s="45">
        <v>1</v>
      </c>
      <c r="AK89" s="45">
        <v>1</v>
      </c>
      <c r="AL89" s="45">
        <v>2</v>
      </c>
      <c r="AM89" s="45">
        <v>0</v>
      </c>
      <c r="AN89" s="45">
        <v>2</v>
      </c>
      <c r="AO89" s="45">
        <v>2</v>
      </c>
      <c r="AP89" s="45">
        <v>1</v>
      </c>
      <c r="AQ89" s="45">
        <v>1</v>
      </c>
      <c r="AR89" s="45">
        <v>8</v>
      </c>
      <c r="AS89" s="45">
        <v>0</v>
      </c>
      <c r="AT89" s="45">
        <v>8</v>
      </c>
      <c r="AU89" s="45">
        <v>4</v>
      </c>
      <c r="AV89" s="45">
        <v>0</v>
      </c>
      <c r="AW89" s="45">
        <v>4</v>
      </c>
      <c r="AX89" s="45">
        <v>6</v>
      </c>
      <c r="AY89" s="45">
        <v>0</v>
      </c>
      <c r="AZ89" s="45">
        <v>6</v>
      </c>
      <c r="BA89" s="60">
        <v>5</v>
      </c>
      <c r="BB89" s="60">
        <v>2</v>
      </c>
      <c r="BC89" s="60">
        <v>3</v>
      </c>
      <c r="BD89" s="60">
        <v>3</v>
      </c>
      <c r="BE89" s="60">
        <v>1</v>
      </c>
      <c r="BF89" s="60">
        <v>2</v>
      </c>
    </row>
    <row r="90" spans="2:58" ht="24.75" customHeight="1">
      <c r="B90" s="179" t="s">
        <v>131</v>
      </c>
      <c r="C90" s="147" t="s">
        <v>11</v>
      </c>
      <c r="D90" s="148"/>
      <c r="E90" s="46">
        <f aca="true" t="shared" si="9" ref="E90:AZ90">SUM(E91,E93,E95,E105)</f>
        <v>251</v>
      </c>
      <c r="F90" s="46">
        <f t="shared" si="9"/>
        <v>30</v>
      </c>
      <c r="G90" s="46">
        <f t="shared" si="9"/>
        <v>76</v>
      </c>
      <c r="H90" s="46">
        <f t="shared" si="9"/>
        <v>145</v>
      </c>
      <c r="I90" s="46">
        <f t="shared" si="9"/>
        <v>290</v>
      </c>
      <c r="J90" s="46">
        <f t="shared" si="9"/>
        <v>114</v>
      </c>
      <c r="K90" s="46">
        <f t="shared" si="9"/>
        <v>176</v>
      </c>
      <c r="L90" s="46">
        <f t="shared" si="9"/>
        <v>264</v>
      </c>
      <c r="M90" s="46">
        <f t="shared" si="9"/>
        <v>104</v>
      </c>
      <c r="N90" s="46">
        <f t="shared" si="9"/>
        <v>160</v>
      </c>
      <c r="O90" s="46">
        <f t="shared" si="9"/>
        <v>313</v>
      </c>
      <c r="P90" s="46">
        <f t="shared" si="9"/>
        <v>0</v>
      </c>
      <c r="Q90" s="46">
        <f t="shared" si="9"/>
        <v>122</v>
      </c>
      <c r="R90" s="46">
        <f t="shared" si="9"/>
        <v>191</v>
      </c>
      <c r="S90" s="46">
        <f t="shared" si="9"/>
        <v>293</v>
      </c>
      <c r="T90" s="46">
        <f t="shared" si="9"/>
        <v>100</v>
      </c>
      <c r="U90" s="46">
        <f t="shared" si="9"/>
        <v>193</v>
      </c>
      <c r="V90" s="46">
        <f t="shared" si="9"/>
        <v>278</v>
      </c>
      <c r="W90" s="46">
        <f t="shared" si="9"/>
        <v>99</v>
      </c>
      <c r="X90" s="46">
        <f t="shared" si="9"/>
        <v>179</v>
      </c>
      <c r="Y90" s="46">
        <f t="shared" si="9"/>
        <v>328</v>
      </c>
      <c r="Z90" s="46">
        <f t="shared" si="9"/>
        <v>96</v>
      </c>
      <c r="AA90" s="46">
        <f t="shared" si="9"/>
        <v>232</v>
      </c>
      <c r="AB90" s="46">
        <f t="shared" si="9"/>
        <v>351</v>
      </c>
      <c r="AC90" s="46">
        <f t="shared" si="9"/>
        <v>1</v>
      </c>
      <c r="AD90" s="46">
        <f t="shared" si="9"/>
        <v>111</v>
      </c>
      <c r="AE90" s="46">
        <f t="shared" si="9"/>
        <v>239</v>
      </c>
      <c r="AF90" s="46">
        <f t="shared" si="9"/>
        <v>323</v>
      </c>
      <c r="AG90" s="46">
        <f t="shared" si="9"/>
        <v>97</v>
      </c>
      <c r="AH90" s="46">
        <f t="shared" si="9"/>
        <v>226</v>
      </c>
      <c r="AI90" s="46">
        <f t="shared" si="9"/>
        <v>282</v>
      </c>
      <c r="AJ90" s="46">
        <f t="shared" si="9"/>
        <v>74</v>
      </c>
      <c r="AK90" s="46">
        <f t="shared" si="9"/>
        <v>208</v>
      </c>
      <c r="AL90" s="46">
        <f t="shared" si="9"/>
        <v>318</v>
      </c>
      <c r="AM90" s="46">
        <f t="shared" si="9"/>
        <v>99</v>
      </c>
      <c r="AN90" s="46">
        <f t="shared" si="9"/>
        <v>219</v>
      </c>
      <c r="AO90" s="46">
        <f t="shared" si="9"/>
        <v>308</v>
      </c>
      <c r="AP90" s="46">
        <f t="shared" si="9"/>
        <v>106</v>
      </c>
      <c r="AQ90" s="46">
        <f t="shared" si="9"/>
        <v>202</v>
      </c>
      <c r="AR90" s="46">
        <f t="shared" si="9"/>
        <v>375</v>
      </c>
      <c r="AS90" s="46">
        <f t="shared" si="9"/>
        <v>134</v>
      </c>
      <c r="AT90" s="46">
        <f t="shared" si="9"/>
        <v>241</v>
      </c>
      <c r="AU90" s="46">
        <f t="shared" si="9"/>
        <v>350</v>
      </c>
      <c r="AV90" s="46">
        <f t="shared" si="9"/>
        <v>120</v>
      </c>
      <c r="AW90" s="46">
        <f t="shared" si="9"/>
        <v>230</v>
      </c>
      <c r="AX90" s="46">
        <f t="shared" si="9"/>
        <v>310</v>
      </c>
      <c r="AY90" s="46">
        <f t="shared" si="9"/>
        <v>114</v>
      </c>
      <c r="AZ90" s="46">
        <f t="shared" si="9"/>
        <v>196</v>
      </c>
      <c r="BA90" s="204">
        <v>216</v>
      </c>
      <c r="BB90" s="204">
        <v>67</v>
      </c>
      <c r="BC90" s="204">
        <v>149</v>
      </c>
      <c r="BD90" s="204">
        <v>234</v>
      </c>
      <c r="BE90" s="204">
        <v>72</v>
      </c>
      <c r="BF90" s="204">
        <v>162</v>
      </c>
    </row>
    <row r="91" spans="2:58" s="8" customFormat="1" ht="39.75" customHeight="1">
      <c r="B91" s="180"/>
      <c r="C91" s="170" t="s">
        <v>5</v>
      </c>
      <c r="D91" s="47" t="s">
        <v>2</v>
      </c>
      <c r="E91" s="48">
        <v>5</v>
      </c>
      <c r="F91" s="48">
        <v>5</v>
      </c>
      <c r="G91" s="48">
        <v>0</v>
      </c>
      <c r="H91" s="48">
        <v>0</v>
      </c>
      <c r="I91" s="48">
        <v>7</v>
      </c>
      <c r="J91" s="48">
        <v>0</v>
      </c>
      <c r="K91" s="48">
        <v>7</v>
      </c>
      <c r="L91" s="48">
        <v>4</v>
      </c>
      <c r="M91" s="48">
        <v>0</v>
      </c>
      <c r="N91" s="48">
        <v>4</v>
      </c>
      <c r="O91" s="48">
        <v>2</v>
      </c>
      <c r="P91" s="48">
        <v>0</v>
      </c>
      <c r="Q91" s="48">
        <v>0</v>
      </c>
      <c r="R91" s="48">
        <v>2</v>
      </c>
      <c r="S91" s="48">
        <v>0</v>
      </c>
      <c r="T91" s="48">
        <v>0</v>
      </c>
      <c r="U91" s="48">
        <v>0</v>
      </c>
      <c r="V91" s="48">
        <v>3</v>
      </c>
      <c r="W91" s="48">
        <v>1</v>
      </c>
      <c r="X91" s="48">
        <v>2</v>
      </c>
      <c r="Y91" s="48">
        <v>2</v>
      </c>
      <c r="Z91" s="48">
        <v>0</v>
      </c>
      <c r="AA91" s="48">
        <v>2</v>
      </c>
      <c r="AB91" s="48">
        <v>2</v>
      </c>
      <c r="AC91" s="48">
        <v>1</v>
      </c>
      <c r="AD91" s="48">
        <v>0</v>
      </c>
      <c r="AE91" s="48">
        <v>1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61"/>
      <c r="BB91" s="61"/>
      <c r="BC91" s="61"/>
      <c r="BD91" s="61"/>
      <c r="BE91" s="61"/>
      <c r="BF91" s="61"/>
    </row>
    <row r="92" spans="2:58" s="8" customFormat="1" ht="39.75" customHeight="1">
      <c r="B92" s="180"/>
      <c r="C92" s="171"/>
      <c r="D92" s="49" t="s">
        <v>63</v>
      </c>
      <c r="E92" s="48">
        <v>5</v>
      </c>
      <c r="F92" s="48">
        <v>5</v>
      </c>
      <c r="G92" s="48">
        <v>0</v>
      </c>
      <c r="H92" s="48">
        <v>0</v>
      </c>
      <c r="I92" s="48">
        <v>7</v>
      </c>
      <c r="J92" s="48">
        <v>0</v>
      </c>
      <c r="K92" s="48">
        <v>7</v>
      </c>
      <c r="L92" s="48">
        <v>4</v>
      </c>
      <c r="M92" s="48">
        <v>0</v>
      </c>
      <c r="N92" s="48">
        <v>4</v>
      </c>
      <c r="O92" s="48">
        <v>2</v>
      </c>
      <c r="P92" s="48">
        <v>0</v>
      </c>
      <c r="Q92" s="48">
        <v>0</v>
      </c>
      <c r="R92" s="48">
        <v>2</v>
      </c>
      <c r="S92" s="48">
        <v>0</v>
      </c>
      <c r="T92" s="48">
        <v>0</v>
      </c>
      <c r="U92" s="48">
        <v>0</v>
      </c>
      <c r="V92" s="48">
        <v>3</v>
      </c>
      <c r="W92" s="48">
        <v>1</v>
      </c>
      <c r="X92" s="48">
        <v>2</v>
      </c>
      <c r="Y92" s="48">
        <v>2</v>
      </c>
      <c r="Z92" s="48">
        <v>0</v>
      </c>
      <c r="AA92" s="48">
        <v>2</v>
      </c>
      <c r="AB92" s="48">
        <v>2</v>
      </c>
      <c r="AC92" s="48">
        <v>1</v>
      </c>
      <c r="AD92" s="48">
        <v>0</v>
      </c>
      <c r="AE92" s="48">
        <v>1</v>
      </c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61"/>
      <c r="BB92" s="61"/>
      <c r="BC92" s="61"/>
      <c r="BD92" s="61"/>
      <c r="BE92" s="61"/>
      <c r="BF92" s="61"/>
    </row>
    <row r="93" spans="2:58" s="8" customFormat="1" ht="54.75" customHeight="1">
      <c r="B93" s="180"/>
      <c r="C93" s="170" t="s">
        <v>6</v>
      </c>
      <c r="D93" s="47" t="s">
        <v>2</v>
      </c>
      <c r="E93" s="48">
        <v>6</v>
      </c>
      <c r="F93" s="48">
        <v>6</v>
      </c>
      <c r="G93" s="48">
        <v>0</v>
      </c>
      <c r="H93" s="48">
        <v>0</v>
      </c>
      <c r="I93" s="48">
        <v>3</v>
      </c>
      <c r="J93" s="48">
        <v>2</v>
      </c>
      <c r="K93" s="48">
        <v>1</v>
      </c>
      <c r="L93" s="48">
        <v>0</v>
      </c>
      <c r="M93" s="48">
        <v>0</v>
      </c>
      <c r="N93" s="48">
        <v>0</v>
      </c>
      <c r="O93" s="48">
        <v>1</v>
      </c>
      <c r="P93" s="48">
        <v>0</v>
      </c>
      <c r="Q93" s="48">
        <v>1</v>
      </c>
      <c r="R93" s="48">
        <v>0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61"/>
      <c r="BB93" s="61"/>
      <c r="BC93" s="61"/>
      <c r="BD93" s="61"/>
      <c r="BE93" s="61"/>
      <c r="BF93" s="61"/>
    </row>
    <row r="94" spans="2:58" s="8" customFormat="1" ht="54.75" customHeight="1">
      <c r="B94" s="180"/>
      <c r="C94" s="171"/>
      <c r="D94" s="49" t="s">
        <v>64</v>
      </c>
      <c r="E94" s="48">
        <v>6</v>
      </c>
      <c r="F94" s="48">
        <v>6</v>
      </c>
      <c r="G94" s="48">
        <v>0</v>
      </c>
      <c r="H94" s="48">
        <v>0</v>
      </c>
      <c r="I94" s="48">
        <v>3</v>
      </c>
      <c r="J94" s="48">
        <v>2</v>
      </c>
      <c r="K94" s="48">
        <v>1</v>
      </c>
      <c r="L94" s="48">
        <v>0</v>
      </c>
      <c r="M94" s="48">
        <v>0</v>
      </c>
      <c r="N94" s="48">
        <v>0</v>
      </c>
      <c r="O94" s="48">
        <v>1</v>
      </c>
      <c r="P94" s="48">
        <v>0</v>
      </c>
      <c r="Q94" s="48">
        <v>1</v>
      </c>
      <c r="R94" s="48">
        <v>0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61"/>
      <c r="BB94" s="61"/>
      <c r="BC94" s="61"/>
      <c r="BD94" s="61"/>
      <c r="BE94" s="61"/>
      <c r="BF94" s="61"/>
    </row>
    <row r="95" spans="2:58" s="8" customFormat="1" ht="19.5" customHeight="1">
      <c r="B95" s="180"/>
      <c r="C95" s="101" t="s">
        <v>7</v>
      </c>
      <c r="D95" s="50" t="s">
        <v>2</v>
      </c>
      <c r="E95" s="48">
        <v>221</v>
      </c>
      <c r="F95" s="48">
        <v>0</v>
      </c>
      <c r="G95" s="48">
        <v>76</v>
      </c>
      <c r="H95" s="48">
        <v>145</v>
      </c>
      <c r="I95" s="48">
        <v>270</v>
      </c>
      <c r="J95" s="48">
        <v>107</v>
      </c>
      <c r="K95" s="48">
        <v>163</v>
      </c>
      <c r="L95" s="48">
        <v>252</v>
      </c>
      <c r="M95" s="48">
        <v>100</v>
      </c>
      <c r="N95" s="48">
        <v>152</v>
      </c>
      <c r="O95" s="48">
        <v>295</v>
      </c>
      <c r="P95" s="48">
        <v>0</v>
      </c>
      <c r="Q95" s="48">
        <v>115</v>
      </c>
      <c r="R95" s="48">
        <v>180</v>
      </c>
      <c r="S95" s="48">
        <v>279</v>
      </c>
      <c r="T95" s="48">
        <v>99</v>
      </c>
      <c r="U95" s="48">
        <v>180</v>
      </c>
      <c r="V95" s="48">
        <v>261</v>
      </c>
      <c r="W95" s="48">
        <v>94</v>
      </c>
      <c r="X95" s="48">
        <v>167</v>
      </c>
      <c r="Y95" s="48">
        <v>304</v>
      </c>
      <c r="Z95" s="48">
        <v>88</v>
      </c>
      <c r="AA95" s="48">
        <v>216</v>
      </c>
      <c r="AB95" s="48">
        <v>330</v>
      </c>
      <c r="AC95" s="48">
        <v>0</v>
      </c>
      <c r="AD95" s="48">
        <v>107</v>
      </c>
      <c r="AE95" s="48">
        <v>223</v>
      </c>
      <c r="AF95" s="48">
        <v>308</v>
      </c>
      <c r="AG95" s="48">
        <v>93</v>
      </c>
      <c r="AH95" s="48">
        <v>215</v>
      </c>
      <c r="AI95" s="48">
        <v>263</v>
      </c>
      <c r="AJ95" s="48">
        <v>69</v>
      </c>
      <c r="AK95" s="48">
        <v>194</v>
      </c>
      <c r="AL95" s="48">
        <v>294</v>
      </c>
      <c r="AM95" s="48">
        <v>92</v>
      </c>
      <c r="AN95" s="48">
        <v>202</v>
      </c>
      <c r="AO95" s="48">
        <v>286</v>
      </c>
      <c r="AP95" s="48">
        <v>96</v>
      </c>
      <c r="AQ95" s="48">
        <v>190</v>
      </c>
      <c r="AR95" s="48">
        <v>352</v>
      </c>
      <c r="AS95" s="48">
        <v>127</v>
      </c>
      <c r="AT95" s="48">
        <v>225</v>
      </c>
      <c r="AU95" s="48">
        <v>342</v>
      </c>
      <c r="AV95" s="48">
        <v>118</v>
      </c>
      <c r="AW95" s="48">
        <v>224</v>
      </c>
      <c r="AX95" s="48">
        <v>283</v>
      </c>
      <c r="AY95" s="48">
        <v>103</v>
      </c>
      <c r="AZ95" s="48">
        <v>180</v>
      </c>
      <c r="BA95" s="60">
        <v>203</v>
      </c>
      <c r="BB95" s="60">
        <v>64</v>
      </c>
      <c r="BC95" s="60">
        <v>139</v>
      </c>
      <c r="BD95" s="60">
        <v>218</v>
      </c>
      <c r="BE95" s="60">
        <v>70</v>
      </c>
      <c r="BF95" s="60">
        <v>148</v>
      </c>
    </row>
    <row r="96" spans="2:58" ht="19.5" customHeight="1">
      <c r="B96" s="180"/>
      <c r="C96" s="135"/>
      <c r="D96" s="51" t="s">
        <v>65</v>
      </c>
      <c r="E96" s="52">
        <v>35</v>
      </c>
      <c r="F96" s="52">
        <v>0</v>
      </c>
      <c r="G96" s="52">
        <v>16</v>
      </c>
      <c r="H96" s="52">
        <v>19</v>
      </c>
      <c r="I96" s="52">
        <v>56</v>
      </c>
      <c r="J96" s="52">
        <v>18</v>
      </c>
      <c r="K96" s="52">
        <v>38</v>
      </c>
      <c r="L96" s="52">
        <v>50</v>
      </c>
      <c r="M96" s="52">
        <v>25</v>
      </c>
      <c r="N96" s="52">
        <v>25</v>
      </c>
      <c r="O96" s="52">
        <v>64</v>
      </c>
      <c r="P96" s="52">
        <v>0</v>
      </c>
      <c r="Q96" s="52">
        <v>21</v>
      </c>
      <c r="R96" s="52">
        <v>43</v>
      </c>
      <c r="S96" s="52">
        <v>71</v>
      </c>
      <c r="T96" s="52">
        <v>30</v>
      </c>
      <c r="U96" s="52">
        <v>41</v>
      </c>
      <c r="V96" s="52">
        <v>54</v>
      </c>
      <c r="W96" s="52">
        <v>26</v>
      </c>
      <c r="X96" s="52">
        <v>28</v>
      </c>
      <c r="Y96" s="52">
        <v>59</v>
      </c>
      <c r="Z96" s="52">
        <v>19</v>
      </c>
      <c r="AA96" s="52">
        <v>40</v>
      </c>
      <c r="AB96" s="52">
        <v>74</v>
      </c>
      <c r="AC96" s="52">
        <v>0</v>
      </c>
      <c r="AD96" s="52">
        <v>31</v>
      </c>
      <c r="AE96" s="52">
        <v>43</v>
      </c>
      <c r="AF96" s="52">
        <v>68</v>
      </c>
      <c r="AG96" s="52">
        <v>27</v>
      </c>
      <c r="AH96" s="52">
        <v>41</v>
      </c>
      <c r="AI96" s="52">
        <v>51</v>
      </c>
      <c r="AJ96" s="52">
        <v>14</v>
      </c>
      <c r="AK96" s="52">
        <v>37</v>
      </c>
      <c r="AL96" s="52">
        <v>50</v>
      </c>
      <c r="AM96" s="52">
        <v>21</v>
      </c>
      <c r="AN96" s="52">
        <v>29</v>
      </c>
      <c r="AO96" s="52">
        <v>39</v>
      </c>
      <c r="AP96" s="52">
        <v>22</v>
      </c>
      <c r="AQ96" s="52">
        <v>17</v>
      </c>
      <c r="AR96" s="52">
        <v>47</v>
      </c>
      <c r="AS96" s="52">
        <v>23</v>
      </c>
      <c r="AT96" s="52">
        <v>24</v>
      </c>
      <c r="AU96" s="52">
        <v>47</v>
      </c>
      <c r="AV96" s="52">
        <v>20</v>
      </c>
      <c r="AW96" s="52">
        <v>27</v>
      </c>
      <c r="AX96" s="52">
        <v>51</v>
      </c>
      <c r="AY96" s="52">
        <v>16</v>
      </c>
      <c r="AZ96" s="52">
        <v>35</v>
      </c>
      <c r="BA96" s="60">
        <v>27</v>
      </c>
      <c r="BB96" s="60">
        <v>5</v>
      </c>
      <c r="BC96" s="60">
        <v>22</v>
      </c>
      <c r="BD96" s="60">
        <v>30</v>
      </c>
      <c r="BE96" s="60">
        <v>11</v>
      </c>
      <c r="BF96" s="60">
        <v>19</v>
      </c>
    </row>
    <row r="97" spans="2:58" ht="19.5" customHeight="1">
      <c r="B97" s="180"/>
      <c r="C97" s="135"/>
      <c r="D97" s="51" t="s">
        <v>66</v>
      </c>
      <c r="E97" s="52">
        <v>16</v>
      </c>
      <c r="F97" s="52">
        <v>0</v>
      </c>
      <c r="G97" s="52">
        <v>8</v>
      </c>
      <c r="H97" s="52">
        <v>8</v>
      </c>
      <c r="I97" s="52">
        <v>25</v>
      </c>
      <c r="J97" s="52">
        <v>14</v>
      </c>
      <c r="K97" s="52">
        <v>11</v>
      </c>
      <c r="L97" s="52">
        <v>20</v>
      </c>
      <c r="M97" s="52">
        <v>11</v>
      </c>
      <c r="N97" s="52">
        <v>9</v>
      </c>
      <c r="O97" s="52">
        <v>21</v>
      </c>
      <c r="P97" s="52">
        <v>0</v>
      </c>
      <c r="Q97" s="52">
        <v>10</v>
      </c>
      <c r="R97" s="52">
        <v>11</v>
      </c>
      <c r="S97" s="52">
        <v>35</v>
      </c>
      <c r="T97" s="52">
        <v>19</v>
      </c>
      <c r="U97" s="52">
        <v>16</v>
      </c>
      <c r="V97" s="52">
        <v>34</v>
      </c>
      <c r="W97" s="52">
        <v>18</v>
      </c>
      <c r="X97" s="52">
        <v>16</v>
      </c>
      <c r="Y97" s="52">
        <v>57</v>
      </c>
      <c r="Z97" s="52">
        <v>22</v>
      </c>
      <c r="AA97" s="52">
        <v>35</v>
      </c>
      <c r="AB97" s="52">
        <v>48</v>
      </c>
      <c r="AC97" s="52">
        <v>0</v>
      </c>
      <c r="AD97" s="52">
        <v>16</v>
      </c>
      <c r="AE97" s="52">
        <v>32</v>
      </c>
      <c r="AF97" s="52">
        <v>50</v>
      </c>
      <c r="AG97" s="52">
        <v>21</v>
      </c>
      <c r="AH97" s="52">
        <v>29</v>
      </c>
      <c r="AI97" s="52">
        <v>49</v>
      </c>
      <c r="AJ97" s="52">
        <v>16</v>
      </c>
      <c r="AK97" s="52">
        <v>33</v>
      </c>
      <c r="AL97" s="52">
        <v>44</v>
      </c>
      <c r="AM97" s="52">
        <v>20</v>
      </c>
      <c r="AN97" s="52">
        <v>24</v>
      </c>
      <c r="AO97" s="52">
        <v>36</v>
      </c>
      <c r="AP97" s="52">
        <v>13</v>
      </c>
      <c r="AQ97" s="52">
        <v>23</v>
      </c>
      <c r="AR97" s="52">
        <v>43</v>
      </c>
      <c r="AS97" s="52">
        <v>22</v>
      </c>
      <c r="AT97" s="52">
        <v>21</v>
      </c>
      <c r="AU97" s="52">
        <v>37</v>
      </c>
      <c r="AV97" s="52">
        <v>12</v>
      </c>
      <c r="AW97" s="52">
        <v>25</v>
      </c>
      <c r="AX97" s="52">
        <v>32</v>
      </c>
      <c r="AY97" s="52">
        <v>14</v>
      </c>
      <c r="AZ97" s="52">
        <v>18</v>
      </c>
      <c r="BA97" s="60">
        <v>32</v>
      </c>
      <c r="BB97" s="60">
        <v>11</v>
      </c>
      <c r="BC97" s="60">
        <v>21</v>
      </c>
      <c r="BD97" s="60">
        <v>30</v>
      </c>
      <c r="BE97" s="60">
        <v>13</v>
      </c>
      <c r="BF97" s="60">
        <v>17</v>
      </c>
    </row>
    <row r="98" spans="2:58" ht="19.5" customHeight="1">
      <c r="B98" s="180"/>
      <c r="C98" s="135"/>
      <c r="D98" s="51" t="s">
        <v>67</v>
      </c>
      <c r="E98" s="52">
        <v>26</v>
      </c>
      <c r="F98" s="52">
        <v>0</v>
      </c>
      <c r="G98" s="52">
        <v>0</v>
      </c>
      <c r="H98" s="52">
        <v>26</v>
      </c>
      <c r="I98" s="52">
        <v>23</v>
      </c>
      <c r="J98" s="52">
        <v>0</v>
      </c>
      <c r="K98" s="52">
        <v>23</v>
      </c>
      <c r="L98" s="52">
        <v>17</v>
      </c>
      <c r="M98" s="52">
        <v>0</v>
      </c>
      <c r="N98" s="52">
        <v>17</v>
      </c>
      <c r="O98" s="52">
        <v>21</v>
      </c>
      <c r="P98" s="52">
        <v>0</v>
      </c>
      <c r="Q98" s="52">
        <v>0</v>
      </c>
      <c r="R98" s="52">
        <v>21</v>
      </c>
      <c r="S98" s="52">
        <v>30</v>
      </c>
      <c r="T98" s="52">
        <v>0</v>
      </c>
      <c r="U98" s="52">
        <v>30</v>
      </c>
      <c r="V98" s="52">
        <v>15</v>
      </c>
      <c r="W98" s="52">
        <v>0</v>
      </c>
      <c r="X98" s="52">
        <v>15</v>
      </c>
      <c r="Y98" s="52">
        <v>31</v>
      </c>
      <c r="Z98" s="52">
        <v>0</v>
      </c>
      <c r="AA98" s="52">
        <v>31</v>
      </c>
      <c r="AB98" s="52">
        <v>32</v>
      </c>
      <c r="AC98" s="52">
        <v>0</v>
      </c>
      <c r="AD98" s="52">
        <v>0</v>
      </c>
      <c r="AE98" s="52">
        <v>32</v>
      </c>
      <c r="AF98" s="52">
        <v>9</v>
      </c>
      <c r="AG98" s="52">
        <v>0</v>
      </c>
      <c r="AH98" s="52">
        <v>9</v>
      </c>
      <c r="AI98" s="52">
        <v>2</v>
      </c>
      <c r="AJ98" s="52">
        <v>0</v>
      </c>
      <c r="AK98" s="52">
        <v>2</v>
      </c>
      <c r="AL98" s="52">
        <v>2</v>
      </c>
      <c r="AM98" s="52">
        <v>0</v>
      </c>
      <c r="AN98" s="52">
        <v>2</v>
      </c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61"/>
      <c r="BB98" s="61"/>
      <c r="BC98" s="61"/>
      <c r="BD98" s="61"/>
      <c r="BE98" s="61"/>
      <c r="BF98" s="61"/>
    </row>
    <row r="99" spans="2:58" ht="19.5" customHeight="1">
      <c r="B99" s="180"/>
      <c r="C99" s="135"/>
      <c r="D99" s="51" t="s">
        <v>68</v>
      </c>
      <c r="E99" s="52">
        <v>33</v>
      </c>
      <c r="F99" s="52">
        <v>0</v>
      </c>
      <c r="G99" s="52">
        <v>16</v>
      </c>
      <c r="H99" s="52">
        <v>17</v>
      </c>
      <c r="I99" s="52">
        <v>37</v>
      </c>
      <c r="J99" s="52">
        <v>21</v>
      </c>
      <c r="K99" s="52">
        <v>16</v>
      </c>
      <c r="L99" s="52">
        <v>30</v>
      </c>
      <c r="M99" s="52">
        <v>13</v>
      </c>
      <c r="N99" s="52">
        <v>17</v>
      </c>
      <c r="O99" s="52">
        <v>54</v>
      </c>
      <c r="P99" s="52">
        <v>0</v>
      </c>
      <c r="Q99" s="52">
        <v>30</v>
      </c>
      <c r="R99" s="52">
        <v>24</v>
      </c>
      <c r="S99" s="52">
        <v>26</v>
      </c>
      <c r="T99" s="52">
        <v>8</v>
      </c>
      <c r="U99" s="52">
        <v>18</v>
      </c>
      <c r="V99" s="52">
        <v>24</v>
      </c>
      <c r="W99" s="52">
        <v>11</v>
      </c>
      <c r="X99" s="52">
        <v>13</v>
      </c>
      <c r="Y99" s="52">
        <v>44</v>
      </c>
      <c r="Z99" s="52">
        <v>16</v>
      </c>
      <c r="AA99" s="52">
        <v>28</v>
      </c>
      <c r="AB99" s="52">
        <v>53</v>
      </c>
      <c r="AC99" s="52">
        <v>0</v>
      </c>
      <c r="AD99" s="52">
        <v>17</v>
      </c>
      <c r="AE99" s="52">
        <v>36</v>
      </c>
      <c r="AF99" s="52">
        <v>45</v>
      </c>
      <c r="AG99" s="52">
        <v>13</v>
      </c>
      <c r="AH99" s="52">
        <v>32</v>
      </c>
      <c r="AI99" s="52">
        <v>36</v>
      </c>
      <c r="AJ99" s="52">
        <v>13</v>
      </c>
      <c r="AK99" s="52">
        <v>23</v>
      </c>
      <c r="AL99" s="52">
        <v>58</v>
      </c>
      <c r="AM99" s="52">
        <v>25</v>
      </c>
      <c r="AN99" s="52">
        <v>33</v>
      </c>
      <c r="AO99" s="52">
        <v>48</v>
      </c>
      <c r="AP99" s="52">
        <v>26</v>
      </c>
      <c r="AQ99" s="52">
        <v>22</v>
      </c>
      <c r="AR99" s="52">
        <v>78</v>
      </c>
      <c r="AS99" s="52">
        <v>42</v>
      </c>
      <c r="AT99" s="52">
        <v>36</v>
      </c>
      <c r="AU99" s="52">
        <v>65</v>
      </c>
      <c r="AV99" s="52">
        <v>32</v>
      </c>
      <c r="AW99" s="52">
        <v>33</v>
      </c>
      <c r="AX99" s="52">
        <v>62</v>
      </c>
      <c r="AY99" s="52">
        <v>37</v>
      </c>
      <c r="AZ99" s="52">
        <v>25</v>
      </c>
      <c r="BA99" s="60">
        <v>33</v>
      </c>
      <c r="BB99" s="60">
        <v>17</v>
      </c>
      <c r="BC99" s="60">
        <v>16</v>
      </c>
      <c r="BD99" s="60">
        <v>36</v>
      </c>
      <c r="BE99" s="60">
        <v>19</v>
      </c>
      <c r="BF99" s="60">
        <v>17</v>
      </c>
    </row>
    <row r="100" spans="2:58" ht="19.5" customHeight="1">
      <c r="B100" s="180"/>
      <c r="C100" s="135"/>
      <c r="D100" s="51" t="s">
        <v>69</v>
      </c>
      <c r="E100" s="52">
        <v>54</v>
      </c>
      <c r="F100" s="52">
        <v>0</v>
      </c>
      <c r="G100" s="52">
        <v>23</v>
      </c>
      <c r="H100" s="52">
        <v>31</v>
      </c>
      <c r="I100" s="52">
        <v>58</v>
      </c>
      <c r="J100" s="52">
        <v>30</v>
      </c>
      <c r="K100" s="52">
        <v>28</v>
      </c>
      <c r="L100" s="52">
        <v>48</v>
      </c>
      <c r="M100" s="52">
        <v>23</v>
      </c>
      <c r="N100" s="52">
        <v>25</v>
      </c>
      <c r="O100" s="52">
        <v>49</v>
      </c>
      <c r="P100" s="52">
        <v>0</v>
      </c>
      <c r="Q100" s="52">
        <v>22</v>
      </c>
      <c r="R100" s="52">
        <v>27</v>
      </c>
      <c r="S100" s="52">
        <v>41</v>
      </c>
      <c r="T100" s="52">
        <v>16</v>
      </c>
      <c r="U100" s="52">
        <v>25</v>
      </c>
      <c r="V100" s="52">
        <v>57</v>
      </c>
      <c r="W100" s="52">
        <v>17</v>
      </c>
      <c r="X100" s="52">
        <v>40</v>
      </c>
      <c r="Y100" s="52">
        <v>45</v>
      </c>
      <c r="Z100" s="52">
        <v>16</v>
      </c>
      <c r="AA100" s="52">
        <v>29</v>
      </c>
      <c r="AB100" s="52">
        <v>44</v>
      </c>
      <c r="AC100" s="52">
        <v>0</v>
      </c>
      <c r="AD100" s="52">
        <v>13</v>
      </c>
      <c r="AE100" s="52">
        <v>31</v>
      </c>
      <c r="AF100" s="52">
        <v>42</v>
      </c>
      <c r="AG100" s="52">
        <v>13</v>
      </c>
      <c r="AH100" s="52">
        <v>29</v>
      </c>
      <c r="AI100" s="52">
        <v>39</v>
      </c>
      <c r="AJ100" s="52">
        <v>16</v>
      </c>
      <c r="AK100" s="52">
        <v>23</v>
      </c>
      <c r="AL100" s="52">
        <v>40</v>
      </c>
      <c r="AM100" s="52">
        <v>15</v>
      </c>
      <c r="AN100" s="52">
        <v>25</v>
      </c>
      <c r="AO100" s="52">
        <v>52</v>
      </c>
      <c r="AP100" s="52">
        <v>17</v>
      </c>
      <c r="AQ100" s="52">
        <v>35</v>
      </c>
      <c r="AR100" s="52">
        <v>54</v>
      </c>
      <c r="AS100" s="52">
        <v>17</v>
      </c>
      <c r="AT100" s="52">
        <v>37</v>
      </c>
      <c r="AU100" s="52">
        <v>58</v>
      </c>
      <c r="AV100" s="52">
        <v>26</v>
      </c>
      <c r="AW100" s="52">
        <v>32</v>
      </c>
      <c r="AX100" s="52">
        <v>31</v>
      </c>
      <c r="AY100" s="52">
        <v>10</v>
      </c>
      <c r="AZ100" s="52">
        <v>21</v>
      </c>
      <c r="BA100" s="60">
        <v>20</v>
      </c>
      <c r="BB100" s="60">
        <v>11</v>
      </c>
      <c r="BC100" s="60">
        <v>9</v>
      </c>
      <c r="BD100" s="60">
        <v>24</v>
      </c>
      <c r="BE100" s="60">
        <v>10</v>
      </c>
      <c r="BF100" s="60">
        <v>14</v>
      </c>
    </row>
    <row r="101" spans="2:58" ht="19.5" customHeight="1">
      <c r="B101" s="180"/>
      <c r="C101" s="135"/>
      <c r="D101" s="51" t="s">
        <v>70</v>
      </c>
      <c r="E101" s="52">
        <v>39</v>
      </c>
      <c r="F101" s="52">
        <v>0</v>
      </c>
      <c r="G101" s="52">
        <v>5</v>
      </c>
      <c r="H101" s="52">
        <v>34</v>
      </c>
      <c r="I101" s="52">
        <v>48</v>
      </c>
      <c r="J101" s="52">
        <v>17</v>
      </c>
      <c r="K101" s="52">
        <v>31</v>
      </c>
      <c r="L101" s="52">
        <v>42</v>
      </c>
      <c r="M101" s="52">
        <v>11</v>
      </c>
      <c r="N101" s="52">
        <v>31</v>
      </c>
      <c r="O101" s="52">
        <v>43</v>
      </c>
      <c r="P101" s="52">
        <v>0</v>
      </c>
      <c r="Q101" s="52">
        <v>15</v>
      </c>
      <c r="R101" s="52">
        <v>28</v>
      </c>
      <c r="S101" s="52">
        <v>37</v>
      </c>
      <c r="T101" s="52">
        <v>14</v>
      </c>
      <c r="U101" s="52">
        <v>23</v>
      </c>
      <c r="V101" s="52">
        <v>36</v>
      </c>
      <c r="W101" s="52">
        <v>7</v>
      </c>
      <c r="X101" s="52">
        <v>29</v>
      </c>
      <c r="Y101" s="52">
        <v>27</v>
      </c>
      <c r="Z101" s="52">
        <v>6</v>
      </c>
      <c r="AA101" s="52">
        <v>21</v>
      </c>
      <c r="AB101" s="52">
        <v>32</v>
      </c>
      <c r="AC101" s="52">
        <v>0</v>
      </c>
      <c r="AD101" s="52">
        <v>10</v>
      </c>
      <c r="AE101" s="52">
        <v>22</v>
      </c>
      <c r="AF101" s="52">
        <v>26</v>
      </c>
      <c r="AG101" s="52">
        <v>7</v>
      </c>
      <c r="AH101" s="52">
        <v>19</v>
      </c>
      <c r="AI101" s="52">
        <v>24</v>
      </c>
      <c r="AJ101" s="52">
        <v>4</v>
      </c>
      <c r="AK101" s="52">
        <v>20</v>
      </c>
      <c r="AL101" s="52">
        <v>24</v>
      </c>
      <c r="AM101" s="52">
        <v>6</v>
      </c>
      <c r="AN101" s="52">
        <v>18</v>
      </c>
      <c r="AO101" s="52">
        <v>39</v>
      </c>
      <c r="AP101" s="52">
        <v>15</v>
      </c>
      <c r="AQ101" s="52">
        <v>24</v>
      </c>
      <c r="AR101" s="52">
        <v>42</v>
      </c>
      <c r="AS101" s="52">
        <v>12</v>
      </c>
      <c r="AT101" s="52">
        <v>30</v>
      </c>
      <c r="AU101" s="52">
        <v>45</v>
      </c>
      <c r="AV101" s="52">
        <v>17</v>
      </c>
      <c r="AW101" s="52">
        <v>28</v>
      </c>
      <c r="AX101" s="52">
        <v>41</v>
      </c>
      <c r="AY101" s="52">
        <v>10</v>
      </c>
      <c r="AZ101" s="52">
        <v>31</v>
      </c>
      <c r="BA101" s="60">
        <v>33</v>
      </c>
      <c r="BB101" s="60">
        <v>14</v>
      </c>
      <c r="BC101" s="60">
        <v>19</v>
      </c>
      <c r="BD101" s="60">
        <v>22</v>
      </c>
      <c r="BE101" s="60">
        <v>5</v>
      </c>
      <c r="BF101" s="60">
        <v>17</v>
      </c>
    </row>
    <row r="102" spans="2:58" ht="19.5" customHeight="1">
      <c r="B102" s="180"/>
      <c r="C102" s="135"/>
      <c r="D102" s="51" t="s">
        <v>71</v>
      </c>
      <c r="E102" s="52">
        <v>18</v>
      </c>
      <c r="F102" s="52">
        <v>0</v>
      </c>
      <c r="G102" s="52">
        <v>8</v>
      </c>
      <c r="H102" s="52">
        <v>10</v>
      </c>
      <c r="I102" s="52">
        <v>23</v>
      </c>
      <c r="J102" s="52">
        <v>7</v>
      </c>
      <c r="K102" s="52">
        <v>16</v>
      </c>
      <c r="L102" s="52">
        <v>39</v>
      </c>
      <c r="M102" s="52">
        <v>12</v>
      </c>
      <c r="N102" s="52">
        <v>27</v>
      </c>
      <c r="O102" s="52">
        <v>34</v>
      </c>
      <c r="P102" s="52">
        <v>0</v>
      </c>
      <c r="Q102" s="52">
        <v>12</v>
      </c>
      <c r="R102" s="52">
        <v>22</v>
      </c>
      <c r="S102" s="52">
        <v>27</v>
      </c>
      <c r="T102" s="52">
        <v>3</v>
      </c>
      <c r="U102" s="52">
        <v>24</v>
      </c>
      <c r="V102" s="52">
        <v>28</v>
      </c>
      <c r="W102" s="52">
        <v>4</v>
      </c>
      <c r="X102" s="52">
        <v>24</v>
      </c>
      <c r="Y102" s="52">
        <v>36</v>
      </c>
      <c r="Z102" s="52">
        <v>6</v>
      </c>
      <c r="AA102" s="52">
        <v>30</v>
      </c>
      <c r="AB102" s="52">
        <v>38</v>
      </c>
      <c r="AC102" s="52">
        <v>0</v>
      </c>
      <c r="AD102" s="52">
        <v>13</v>
      </c>
      <c r="AE102" s="52">
        <v>25</v>
      </c>
      <c r="AF102" s="52">
        <v>38</v>
      </c>
      <c r="AG102" s="52">
        <v>9</v>
      </c>
      <c r="AH102" s="52">
        <v>29</v>
      </c>
      <c r="AI102" s="52">
        <v>33</v>
      </c>
      <c r="AJ102" s="52">
        <v>6</v>
      </c>
      <c r="AK102" s="52">
        <v>27</v>
      </c>
      <c r="AL102" s="52">
        <v>36</v>
      </c>
      <c r="AM102" s="52">
        <v>2</v>
      </c>
      <c r="AN102" s="52">
        <v>34</v>
      </c>
      <c r="AO102" s="52">
        <v>33</v>
      </c>
      <c r="AP102" s="52">
        <v>3</v>
      </c>
      <c r="AQ102" s="52">
        <v>30</v>
      </c>
      <c r="AR102" s="52">
        <v>48</v>
      </c>
      <c r="AS102" s="52">
        <v>11</v>
      </c>
      <c r="AT102" s="52">
        <v>37</v>
      </c>
      <c r="AU102" s="52">
        <v>57</v>
      </c>
      <c r="AV102" s="52">
        <v>9</v>
      </c>
      <c r="AW102" s="52">
        <v>48</v>
      </c>
      <c r="AX102" s="52">
        <v>48</v>
      </c>
      <c r="AY102" s="52">
        <v>16</v>
      </c>
      <c r="AZ102" s="52">
        <v>32</v>
      </c>
      <c r="BA102" s="60">
        <v>27</v>
      </c>
      <c r="BB102" s="60">
        <v>5</v>
      </c>
      <c r="BC102" s="60">
        <v>22</v>
      </c>
      <c r="BD102" s="60">
        <v>42</v>
      </c>
      <c r="BE102" s="60">
        <v>11</v>
      </c>
      <c r="BF102" s="60">
        <v>31</v>
      </c>
    </row>
    <row r="103" spans="2:58" ht="19.5" customHeight="1">
      <c r="B103" s="180"/>
      <c r="C103" s="135"/>
      <c r="D103" s="51" t="s">
        <v>91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52">
        <v>27</v>
      </c>
      <c r="AG103" s="52">
        <v>0</v>
      </c>
      <c r="AH103" s="52">
        <v>27</v>
      </c>
      <c r="AI103" s="52">
        <v>28</v>
      </c>
      <c r="AJ103" s="52">
        <v>0</v>
      </c>
      <c r="AK103" s="52">
        <v>28</v>
      </c>
      <c r="AL103" s="52">
        <v>36</v>
      </c>
      <c r="AM103" s="52">
        <v>0</v>
      </c>
      <c r="AN103" s="52">
        <v>36</v>
      </c>
      <c r="AO103" s="52">
        <v>39</v>
      </c>
      <c r="AP103" s="52">
        <v>0</v>
      </c>
      <c r="AQ103" s="52">
        <v>39</v>
      </c>
      <c r="AR103" s="52">
        <v>40</v>
      </c>
      <c r="AS103" s="52">
        <v>0</v>
      </c>
      <c r="AT103" s="52">
        <v>40</v>
      </c>
      <c r="AU103" s="52">
        <v>32</v>
      </c>
      <c r="AV103" s="52">
        <v>1</v>
      </c>
      <c r="AW103" s="52">
        <v>31</v>
      </c>
      <c r="AX103" s="52">
        <v>18</v>
      </c>
      <c r="AY103" s="52">
        <v>0</v>
      </c>
      <c r="AZ103" s="52">
        <v>18</v>
      </c>
      <c r="BA103" s="60">
        <v>31</v>
      </c>
      <c r="BB103" s="60">
        <v>1</v>
      </c>
      <c r="BC103" s="60">
        <v>30</v>
      </c>
      <c r="BD103" s="60">
        <v>34</v>
      </c>
      <c r="BE103" s="60">
        <v>1</v>
      </c>
      <c r="BF103" s="60">
        <v>33</v>
      </c>
    </row>
    <row r="104" spans="2:58" ht="19.5" customHeight="1">
      <c r="B104" s="180"/>
      <c r="C104" s="134"/>
      <c r="D104" s="51" t="s">
        <v>56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6</v>
      </c>
      <c r="M104" s="52">
        <v>5</v>
      </c>
      <c r="N104" s="52">
        <v>1</v>
      </c>
      <c r="O104" s="52">
        <v>9</v>
      </c>
      <c r="P104" s="52">
        <v>0</v>
      </c>
      <c r="Q104" s="52">
        <v>5</v>
      </c>
      <c r="R104" s="52">
        <v>4</v>
      </c>
      <c r="S104" s="52">
        <v>12</v>
      </c>
      <c r="T104" s="52">
        <v>9</v>
      </c>
      <c r="U104" s="52">
        <v>3</v>
      </c>
      <c r="V104" s="52">
        <v>13</v>
      </c>
      <c r="W104" s="52">
        <v>11</v>
      </c>
      <c r="X104" s="52">
        <v>2</v>
      </c>
      <c r="Y104" s="52">
        <v>5</v>
      </c>
      <c r="Z104" s="52">
        <v>3</v>
      </c>
      <c r="AA104" s="52">
        <v>2</v>
      </c>
      <c r="AB104" s="52">
        <v>9</v>
      </c>
      <c r="AC104" s="52">
        <v>0</v>
      </c>
      <c r="AD104" s="52">
        <v>7</v>
      </c>
      <c r="AE104" s="52">
        <v>2</v>
      </c>
      <c r="AF104" s="52">
        <v>3</v>
      </c>
      <c r="AG104" s="52">
        <v>3</v>
      </c>
      <c r="AH104" s="52">
        <v>0</v>
      </c>
      <c r="AI104" s="52">
        <v>1</v>
      </c>
      <c r="AJ104" s="52">
        <v>0</v>
      </c>
      <c r="AK104" s="52">
        <v>1</v>
      </c>
      <c r="AL104" s="52">
        <v>4</v>
      </c>
      <c r="AM104" s="52">
        <v>3</v>
      </c>
      <c r="AN104" s="52">
        <v>1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1</v>
      </c>
      <c r="AW104" s="52">
        <v>0</v>
      </c>
      <c r="AX104" s="52">
        <v>0</v>
      </c>
      <c r="AY104" s="52">
        <v>0</v>
      </c>
      <c r="AZ104" s="52">
        <v>0</v>
      </c>
      <c r="BA104" s="61"/>
      <c r="BB104" s="61"/>
      <c r="BC104" s="61"/>
      <c r="BD104" s="61"/>
      <c r="BE104" s="61"/>
      <c r="BF104" s="61"/>
    </row>
    <row r="105" spans="2:58" s="8" customFormat="1" ht="19.5" customHeight="1">
      <c r="B105" s="180"/>
      <c r="C105" s="101" t="s">
        <v>125</v>
      </c>
      <c r="D105" s="50" t="s">
        <v>2</v>
      </c>
      <c r="E105" s="48">
        <v>19</v>
      </c>
      <c r="F105" s="48">
        <v>19</v>
      </c>
      <c r="G105" s="48">
        <v>0</v>
      </c>
      <c r="H105" s="48">
        <v>0</v>
      </c>
      <c r="I105" s="48">
        <v>10</v>
      </c>
      <c r="J105" s="48">
        <v>5</v>
      </c>
      <c r="K105" s="48">
        <v>5</v>
      </c>
      <c r="L105" s="48">
        <v>8</v>
      </c>
      <c r="M105" s="48">
        <v>4</v>
      </c>
      <c r="N105" s="48">
        <v>4</v>
      </c>
      <c r="O105" s="48">
        <v>15</v>
      </c>
      <c r="P105" s="48">
        <v>0</v>
      </c>
      <c r="Q105" s="48">
        <v>6</v>
      </c>
      <c r="R105" s="48">
        <v>9</v>
      </c>
      <c r="S105" s="48">
        <v>14</v>
      </c>
      <c r="T105" s="48">
        <v>1</v>
      </c>
      <c r="U105" s="48">
        <v>13</v>
      </c>
      <c r="V105" s="48">
        <v>14</v>
      </c>
      <c r="W105" s="48">
        <v>4</v>
      </c>
      <c r="X105" s="48">
        <v>10</v>
      </c>
      <c r="Y105" s="48">
        <v>22</v>
      </c>
      <c r="Z105" s="48">
        <v>8</v>
      </c>
      <c r="AA105" s="48">
        <v>14</v>
      </c>
      <c r="AB105" s="48">
        <v>19</v>
      </c>
      <c r="AC105" s="48">
        <v>0</v>
      </c>
      <c r="AD105" s="48">
        <v>4</v>
      </c>
      <c r="AE105" s="48">
        <v>15</v>
      </c>
      <c r="AF105" s="48">
        <v>15</v>
      </c>
      <c r="AG105" s="48">
        <v>4</v>
      </c>
      <c r="AH105" s="48">
        <v>11</v>
      </c>
      <c r="AI105" s="48">
        <v>19</v>
      </c>
      <c r="AJ105" s="48">
        <v>5</v>
      </c>
      <c r="AK105" s="48">
        <v>14</v>
      </c>
      <c r="AL105" s="48">
        <v>24</v>
      </c>
      <c r="AM105" s="48">
        <v>7</v>
      </c>
      <c r="AN105" s="48">
        <v>17</v>
      </c>
      <c r="AO105" s="48">
        <v>22</v>
      </c>
      <c r="AP105" s="48">
        <v>10</v>
      </c>
      <c r="AQ105" s="48">
        <v>12</v>
      </c>
      <c r="AR105" s="48">
        <v>23</v>
      </c>
      <c r="AS105" s="48">
        <v>7</v>
      </c>
      <c r="AT105" s="48">
        <v>16</v>
      </c>
      <c r="AU105" s="48">
        <v>8</v>
      </c>
      <c r="AV105" s="48">
        <v>2</v>
      </c>
      <c r="AW105" s="48">
        <v>6</v>
      </c>
      <c r="AX105" s="48">
        <v>27</v>
      </c>
      <c r="AY105" s="48">
        <v>11</v>
      </c>
      <c r="AZ105" s="48">
        <v>16</v>
      </c>
      <c r="BA105" s="60">
        <v>13</v>
      </c>
      <c r="BB105" s="60">
        <v>3</v>
      </c>
      <c r="BC105" s="60">
        <v>10</v>
      </c>
      <c r="BD105" s="60">
        <v>16</v>
      </c>
      <c r="BE105" s="60">
        <v>2</v>
      </c>
      <c r="BF105" s="60">
        <v>14</v>
      </c>
    </row>
    <row r="106" spans="2:58" ht="19.5" customHeight="1">
      <c r="B106" s="180"/>
      <c r="C106" s="135"/>
      <c r="D106" s="51" t="s">
        <v>114</v>
      </c>
      <c r="E106" s="52">
        <v>19</v>
      </c>
      <c r="F106" s="52">
        <v>19</v>
      </c>
      <c r="G106" s="52">
        <v>0</v>
      </c>
      <c r="H106" s="52">
        <v>0</v>
      </c>
      <c r="I106" s="52">
        <v>10</v>
      </c>
      <c r="J106" s="52">
        <v>5</v>
      </c>
      <c r="K106" s="52">
        <v>5</v>
      </c>
      <c r="L106" s="52">
        <v>8</v>
      </c>
      <c r="M106" s="52">
        <v>4</v>
      </c>
      <c r="N106" s="52">
        <v>4</v>
      </c>
      <c r="O106" s="52">
        <v>15</v>
      </c>
      <c r="P106" s="52">
        <v>0</v>
      </c>
      <c r="Q106" s="52">
        <v>6</v>
      </c>
      <c r="R106" s="52">
        <v>9</v>
      </c>
      <c r="S106" s="52">
        <v>14</v>
      </c>
      <c r="T106" s="52">
        <v>1</v>
      </c>
      <c r="U106" s="52">
        <v>13</v>
      </c>
      <c r="V106" s="52">
        <v>14</v>
      </c>
      <c r="W106" s="52">
        <v>4</v>
      </c>
      <c r="X106" s="52">
        <v>10</v>
      </c>
      <c r="Y106" s="52">
        <v>22</v>
      </c>
      <c r="Z106" s="52">
        <v>8</v>
      </c>
      <c r="AA106" s="52">
        <v>14</v>
      </c>
      <c r="AB106" s="52">
        <v>19</v>
      </c>
      <c r="AC106" s="52">
        <v>0</v>
      </c>
      <c r="AD106" s="52">
        <v>4</v>
      </c>
      <c r="AE106" s="52">
        <v>15</v>
      </c>
      <c r="AF106" s="52">
        <v>15</v>
      </c>
      <c r="AG106" s="52">
        <v>4</v>
      </c>
      <c r="AH106" s="52">
        <v>11</v>
      </c>
      <c r="AI106" s="52">
        <v>19</v>
      </c>
      <c r="AJ106" s="52">
        <v>5</v>
      </c>
      <c r="AK106" s="52">
        <v>14</v>
      </c>
      <c r="AL106" s="52">
        <v>24</v>
      </c>
      <c r="AM106" s="52">
        <v>7</v>
      </c>
      <c r="AN106" s="52">
        <v>17</v>
      </c>
      <c r="AO106" s="52">
        <v>22</v>
      </c>
      <c r="AP106" s="52">
        <v>10</v>
      </c>
      <c r="AQ106" s="52">
        <v>12</v>
      </c>
      <c r="AR106" s="52">
        <v>11</v>
      </c>
      <c r="AS106" s="52">
        <v>5</v>
      </c>
      <c r="AT106" s="52">
        <v>6</v>
      </c>
      <c r="AU106" s="52">
        <v>4</v>
      </c>
      <c r="AV106" s="52">
        <v>1</v>
      </c>
      <c r="AW106" s="52">
        <v>3</v>
      </c>
      <c r="AX106" s="52">
        <v>9</v>
      </c>
      <c r="AY106" s="52">
        <v>4</v>
      </c>
      <c r="AZ106" s="52">
        <v>5</v>
      </c>
      <c r="BA106" s="60">
        <v>4</v>
      </c>
      <c r="BB106" s="60">
        <v>1</v>
      </c>
      <c r="BC106" s="60">
        <v>3</v>
      </c>
      <c r="BD106" s="60">
        <v>5</v>
      </c>
      <c r="BE106" s="60">
        <v>2</v>
      </c>
      <c r="BF106" s="60">
        <v>3</v>
      </c>
    </row>
    <row r="107" spans="2:58" ht="19.5" customHeight="1">
      <c r="B107" s="180"/>
      <c r="C107" s="135"/>
      <c r="D107" s="51" t="s">
        <v>115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52">
        <v>4</v>
      </c>
      <c r="AY107" s="52">
        <v>3</v>
      </c>
      <c r="AZ107" s="52">
        <v>1</v>
      </c>
      <c r="BA107" s="60">
        <v>4</v>
      </c>
      <c r="BB107" s="60">
        <v>1</v>
      </c>
      <c r="BC107" s="60">
        <v>3</v>
      </c>
      <c r="BD107" s="60">
        <v>1</v>
      </c>
      <c r="BE107" s="60">
        <v>0</v>
      </c>
      <c r="BF107" s="60">
        <v>1</v>
      </c>
    </row>
    <row r="108" spans="2:58" ht="19.5" customHeight="1">
      <c r="B108" s="180"/>
      <c r="C108" s="135"/>
      <c r="D108" s="51" t="s">
        <v>116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52">
        <v>3</v>
      </c>
      <c r="AY108" s="52">
        <v>2</v>
      </c>
      <c r="AZ108" s="52">
        <v>1</v>
      </c>
      <c r="BA108" s="60">
        <v>2</v>
      </c>
      <c r="BB108" s="60">
        <v>0</v>
      </c>
      <c r="BC108" s="60">
        <v>2</v>
      </c>
      <c r="BD108" s="60">
        <v>5</v>
      </c>
      <c r="BE108" s="60">
        <v>0</v>
      </c>
      <c r="BF108" s="60">
        <v>5</v>
      </c>
    </row>
    <row r="109" spans="2:58" ht="19.5" customHeight="1">
      <c r="B109" s="181"/>
      <c r="C109" s="134"/>
      <c r="D109" s="51" t="s">
        <v>117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52">
        <v>12</v>
      </c>
      <c r="AS109" s="52">
        <v>2</v>
      </c>
      <c r="AT109" s="52">
        <v>10</v>
      </c>
      <c r="AU109" s="52">
        <v>4</v>
      </c>
      <c r="AV109" s="52">
        <v>1</v>
      </c>
      <c r="AW109" s="52">
        <v>3</v>
      </c>
      <c r="AX109" s="52">
        <v>11</v>
      </c>
      <c r="AY109" s="52">
        <v>2</v>
      </c>
      <c r="AZ109" s="52">
        <v>9</v>
      </c>
      <c r="BA109" s="60">
        <v>3</v>
      </c>
      <c r="BB109" s="60">
        <v>1</v>
      </c>
      <c r="BC109" s="60">
        <v>2</v>
      </c>
      <c r="BD109" s="60">
        <v>5</v>
      </c>
      <c r="BE109" s="60">
        <v>0</v>
      </c>
      <c r="BF109" s="60">
        <v>5</v>
      </c>
    </row>
    <row r="110" spans="2:58" ht="24.75" customHeight="1">
      <c r="B110" s="167" t="s">
        <v>72</v>
      </c>
      <c r="C110" s="102" t="s">
        <v>11</v>
      </c>
      <c r="D110" s="100"/>
      <c r="E110" s="53">
        <f>SUM(E111,E119,E127)</f>
        <v>548</v>
      </c>
      <c r="F110" s="53">
        <f aca="true" t="shared" si="10" ref="F110:AZ110">SUM(F111,F119,F127)</f>
        <v>33</v>
      </c>
      <c r="G110" s="53">
        <f t="shared" si="10"/>
        <v>385</v>
      </c>
      <c r="H110" s="53">
        <f t="shared" si="10"/>
        <v>130</v>
      </c>
      <c r="I110" s="53">
        <f t="shared" si="10"/>
        <v>564</v>
      </c>
      <c r="J110" s="53">
        <f t="shared" si="10"/>
        <v>409</v>
      </c>
      <c r="K110" s="53">
        <f t="shared" si="10"/>
        <v>155</v>
      </c>
      <c r="L110" s="53">
        <f t="shared" si="10"/>
        <v>593</v>
      </c>
      <c r="M110" s="53">
        <f t="shared" si="10"/>
        <v>420</v>
      </c>
      <c r="N110" s="53">
        <f t="shared" si="10"/>
        <v>173</v>
      </c>
      <c r="O110" s="53">
        <f t="shared" si="10"/>
        <v>577</v>
      </c>
      <c r="P110" s="53">
        <f t="shared" si="10"/>
        <v>1</v>
      </c>
      <c r="Q110" s="53">
        <f t="shared" si="10"/>
        <v>414</v>
      </c>
      <c r="R110" s="53">
        <f t="shared" si="10"/>
        <v>162</v>
      </c>
      <c r="S110" s="53">
        <f t="shared" si="10"/>
        <v>597</v>
      </c>
      <c r="T110" s="53">
        <f t="shared" si="10"/>
        <v>411</v>
      </c>
      <c r="U110" s="53">
        <f t="shared" si="10"/>
        <v>186</v>
      </c>
      <c r="V110" s="53">
        <f t="shared" si="10"/>
        <v>640</v>
      </c>
      <c r="W110" s="53">
        <f t="shared" si="10"/>
        <v>449</v>
      </c>
      <c r="X110" s="53">
        <f t="shared" si="10"/>
        <v>191</v>
      </c>
      <c r="Y110" s="53">
        <f t="shared" si="10"/>
        <v>662</v>
      </c>
      <c r="Z110" s="53">
        <f t="shared" si="10"/>
        <v>458</v>
      </c>
      <c r="AA110" s="53">
        <f t="shared" si="10"/>
        <v>204</v>
      </c>
      <c r="AB110" s="53">
        <f t="shared" si="10"/>
        <v>723</v>
      </c>
      <c r="AC110" s="53">
        <f t="shared" si="10"/>
        <v>0</v>
      </c>
      <c r="AD110" s="53">
        <f t="shared" si="10"/>
        <v>475</v>
      </c>
      <c r="AE110" s="53">
        <f t="shared" si="10"/>
        <v>248</v>
      </c>
      <c r="AF110" s="53">
        <f t="shared" si="10"/>
        <v>695</v>
      </c>
      <c r="AG110" s="53">
        <f t="shared" si="10"/>
        <v>454</v>
      </c>
      <c r="AH110" s="53">
        <f t="shared" si="10"/>
        <v>241</v>
      </c>
      <c r="AI110" s="53">
        <f t="shared" si="10"/>
        <v>717</v>
      </c>
      <c r="AJ110" s="53">
        <f t="shared" si="10"/>
        <v>424</v>
      </c>
      <c r="AK110" s="53">
        <f t="shared" si="10"/>
        <v>293</v>
      </c>
      <c r="AL110" s="53">
        <f t="shared" si="10"/>
        <v>709</v>
      </c>
      <c r="AM110" s="53">
        <f t="shared" si="10"/>
        <v>471</v>
      </c>
      <c r="AN110" s="53">
        <f t="shared" si="10"/>
        <v>238</v>
      </c>
      <c r="AO110" s="53">
        <f t="shared" si="10"/>
        <v>766</v>
      </c>
      <c r="AP110" s="53">
        <f t="shared" si="10"/>
        <v>512</v>
      </c>
      <c r="AQ110" s="53">
        <f t="shared" si="10"/>
        <v>254</v>
      </c>
      <c r="AR110" s="53">
        <f t="shared" si="10"/>
        <v>731</v>
      </c>
      <c r="AS110" s="53">
        <f t="shared" si="10"/>
        <v>446</v>
      </c>
      <c r="AT110" s="53">
        <f t="shared" si="10"/>
        <v>285</v>
      </c>
      <c r="AU110" s="53">
        <f t="shared" si="10"/>
        <v>790</v>
      </c>
      <c r="AV110" s="53">
        <f t="shared" si="10"/>
        <v>523</v>
      </c>
      <c r="AW110" s="53">
        <f t="shared" si="10"/>
        <v>267</v>
      </c>
      <c r="AX110" s="53">
        <f t="shared" si="10"/>
        <v>717</v>
      </c>
      <c r="AY110" s="53">
        <f t="shared" si="10"/>
        <v>474</v>
      </c>
      <c r="AZ110" s="53">
        <f t="shared" si="10"/>
        <v>243</v>
      </c>
      <c r="BA110" s="205">
        <v>639</v>
      </c>
      <c r="BB110" s="205">
        <v>393</v>
      </c>
      <c r="BC110" s="205">
        <v>246</v>
      </c>
      <c r="BD110" s="205">
        <v>701</v>
      </c>
      <c r="BE110" s="205">
        <v>436</v>
      </c>
      <c r="BF110" s="205">
        <v>265</v>
      </c>
    </row>
    <row r="111" spans="2:58" s="8" customFormat="1" ht="19.5" customHeight="1">
      <c r="B111" s="168"/>
      <c r="C111" s="131" t="s">
        <v>7</v>
      </c>
      <c r="D111" s="54" t="s">
        <v>2</v>
      </c>
      <c r="E111" s="55">
        <v>515</v>
      </c>
      <c r="F111" s="55">
        <v>0</v>
      </c>
      <c r="G111" s="55">
        <v>385</v>
      </c>
      <c r="H111" s="55">
        <v>130</v>
      </c>
      <c r="I111" s="55">
        <v>540</v>
      </c>
      <c r="J111" s="55">
        <v>392</v>
      </c>
      <c r="K111" s="55">
        <v>148</v>
      </c>
      <c r="L111" s="55">
        <v>566</v>
      </c>
      <c r="M111" s="55">
        <v>402</v>
      </c>
      <c r="N111" s="55">
        <v>164</v>
      </c>
      <c r="O111" s="55">
        <v>546</v>
      </c>
      <c r="P111" s="55">
        <v>0</v>
      </c>
      <c r="Q111" s="55">
        <v>388</v>
      </c>
      <c r="R111" s="55">
        <v>158</v>
      </c>
      <c r="S111" s="55">
        <v>538</v>
      </c>
      <c r="T111" s="55">
        <v>363</v>
      </c>
      <c r="U111" s="55">
        <v>175</v>
      </c>
      <c r="V111" s="55">
        <v>605</v>
      </c>
      <c r="W111" s="55">
        <v>418</v>
      </c>
      <c r="X111" s="55">
        <v>187</v>
      </c>
      <c r="Y111" s="55">
        <v>624</v>
      </c>
      <c r="Z111" s="55">
        <v>426</v>
      </c>
      <c r="AA111" s="55">
        <v>198</v>
      </c>
      <c r="AB111" s="55">
        <v>672</v>
      </c>
      <c r="AC111" s="55">
        <v>0</v>
      </c>
      <c r="AD111" s="55">
        <v>440</v>
      </c>
      <c r="AE111" s="55">
        <v>232</v>
      </c>
      <c r="AF111" s="55">
        <v>627</v>
      </c>
      <c r="AG111" s="55">
        <v>402</v>
      </c>
      <c r="AH111" s="55">
        <v>225</v>
      </c>
      <c r="AI111" s="55">
        <v>665</v>
      </c>
      <c r="AJ111" s="55">
        <v>398</v>
      </c>
      <c r="AK111" s="55">
        <v>267</v>
      </c>
      <c r="AL111" s="55">
        <v>646</v>
      </c>
      <c r="AM111" s="55">
        <v>429</v>
      </c>
      <c r="AN111" s="55">
        <v>217</v>
      </c>
      <c r="AO111" s="55">
        <v>695</v>
      </c>
      <c r="AP111" s="55">
        <v>457</v>
      </c>
      <c r="AQ111" s="55">
        <v>238</v>
      </c>
      <c r="AR111" s="55">
        <v>680</v>
      </c>
      <c r="AS111" s="55">
        <v>411</v>
      </c>
      <c r="AT111" s="55">
        <v>269</v>
      </c>
      <c r="AU111" s="55">
        <v>710</v>
      </c>
      <c r="AV111" s="55">
        <v>466</v>
      </c>
      <c r="AW111" s="55">
        <v>244</v>
      </c>
      <c r="AX111" s="55">
        <v>622</v>
      </c>
      <c r="AY111" s="55">
        <v>413</v>
      </c>
      <c r="AZ111" s="55">
        <v>209</v>
      </c>
      <c r="BA111" s="60">
        <v>564</v>
      </c>
      <c r="BB111" s="60">
        <v>343</v>
      </c>
      <c r="BC111" s="60">
        <v>221</v>
      </c>
      <c r="BD111" s="60">
        <v>606</v>
      </c>
      <c r="BE111" s="60">
        <v>370</v>
      </c>
      <c r="BF111" s="60">
        <v>236</v>
      </c>
    </row>
    <row r="112" spans="2:58" ht="19.5" customHeight="1">
      <c r="B112" s="168"/>
      <c r="C112" s="132"/>
      <c r="D112" s="56" t="s">
        <v>77</v>
      </c>
      <c r="E112" s="57">
        <v>54</v>
      </c>
      <c r="F112" s="57">
        <v>0</v>
      </c>
      <c r="G112" s="57">
        <v>44</v>
      </c>
      <c r="H112" s="57">
        <v>10</v>
      </c>
      <c r="I112" s="57">
        <v>89</v>
      </c>
      <c r="J112" s="57">
        <v>68</v>
      </c>
      <c r="K112" s="57">
        <v>21</v>
      </c>
      <c r="L112" s="57">
        <v>106</v>
      </c>
      <c r="M112" s="57">
        <v>84</v>
      </c>
      <c r="N112" s="57">
        <v>22</v>
      </c>
      <c r="O112" s="57">
        <v>106</v>
      </c>
      <c r="P112" s="57">
        <v>0</v>
      </c>
      <c r="Q112" s="57">
        <v>88</v>
      </c>
      <c r="R112" s="57">
        <v>18</v>
      </c>
      <c r="S112" s="57">
        <v>107</v>
      </c>
      <c r="T112" s="57">
        <v>78</v>
      </c>
      <c r="U112" s="57">
        <v>29</v>
      </c>
      <c r="V112" s="57">
        <v>94</v>
      </c>
      <c r="W112" s="57">
        <v>68</v>
      </c>
      <c r="X112" s="57">
        <v>26</v>
      </c>
      <c r="Y112" s="57">
        <v>137</v>
      </c>
      <c r="Z112" s="57">
        <v>109</v>
      </c>
      <c r="AA112" s="57">
        <v>28</v>
      </c>
      <c r="AB112" s="57">
        <v>136</v>
      </c>
      <c r="AC112" s="57">
        <v>0</v>
      </c>
      <c r="AD112" s="57">
        <v>94</v>
      </c>
      <c r="AE112" s="57">
        <v>42</v>
      </c>
      <c r="AF112" s="57">
        <v>105</v>
      </c>
      <c r="AG112" s="57">
        <v>72</v>
      </c>
      <c r="AH112" s="57">
        <v>33</v>
      </c>
      <c r="AI112" s="57">
        <v>148</v>
      </c>
      <c r="AJ112" s="57">
        <v>94</v>
      </c>
      <c r="AK112" s="57">
        <v>54</v>
      </c>
      <c r="AL112" s="57">
        <v>99</v>
      </c>
      <c r="AM112" s="57">
        <v>71</v>
      </c>
      <c r="AN112" s="57">
        <v>28</v>
      </c>
      <c r="AO112" s="57">
        <v>143</v>
      </c>
      <c r="AP112" s="57">
        <v>101</v>
      </c>
      <c r="AQ112" s="57">
        <v>42</v>
      </c>
      <c r="AR112" s="57">
        <v>122</v>
      </c>
      <c r="AS112" s="57">
        <v>69</v>
      </c>
      <c r="AT112" s="57">
        <v>53</v>
      </c>
      <c r="AU112" s="57">
        <v>135</v>
      </c>
      <c r="AV112" s="57">
        <v>79</v>
      </c>
      <c r="AW112" s="57">
        <v>56</v>
      </c>
      <c r="AX112" s="57">
        <v>104</v>
      </c>
      <c r="AY112" s="57">
        <v>74</v>
      </c>
      <c r="AZ112" s="57">
        <v>30</v>
      </c>
      <c r="BA112" s="60">
        <v>111</v>
      </c>
      <c r="BB112" s="60">
        <v>74</v>
      </c>
      <c r="BC112" s="60">
        <v>37</v>
      </c>
      <c r="BD112" s="60">
        <v>97</v>
      </c>
      <c r="BE112" s="60">
        <v>67</v>
      </c>
      <c r="BF112" s="60">
        <v>30</v>
      </c>
    </row>
    <row r="113" spans="2:58" ht="19.5" customHeight="1">
      <c r="B113" s="168"/>
      <c r="C113" s="132"/>
      <c r="D113" s="56" t="s">
        <v>78</v>
      </c>
      <c r="E113" s="57">
        <v>131</v>
      </c>
      <c r="F113" s="57">
        <v>0</v>
      </c>
      <c r="G113" s="57">
        <v>106</v>
      </c>
      <c r="H113" s="57">
        <v>25</v>
      </c>
      <c r="I113" s="57">
        <v>113</v>
      </c>
      <c r="J113" s="57">
        <v>92</v>
      </c>
      <c r="K113" s="57">
        <v>21</v>
      </c>
      <c r="L113" s="57">
        <v>118</v>
      </c>
      <c r="M113" s="57">
        <v>96</v>
      </c>
      <c r="N113" s="57">
        <v>22</v>
      </c>
      <c r="O113" s="57">
        <v>99</v>
      </c>
      <c r="P113" s="57">
        <v>0</v>
      </c>
      <c r="Q113" s="57">
        <v>75</v>
      </c>
      <c r="R113" s="57">
        <v>24</v>
      </c>
      <c r="S113" s="57">
        <v>93</v>
      </c>
      <c r="T113" s="57">
        <v>76</v>
      </c>
      <c r="U113" s="57">
        <v>17</v>
      </c>
      <c r="V113" s="57">
        <v>111</v>
      </c>
      <c r="W113" s="57">
        <v>92</v>
      </c>
      <c r="X113" s="57">
        <v>19</v>
      </c>
      <c r="Y113" s="57">
        <v>110</v>
      </c>
      <c r="Z113" s="57">
        <v>83</v>
      </c>
      <c r="AA113" s="57">
        <v>27</v>
      </c>
      <c r="AB113" s="57">
        <v>125</v>
      </c>
      <c r="AC113" s="57">
        <v>0</v>
      </c>
      <c r="AD113" s="57">
        <v>98</v>
      </c>
      <c r="AE113" s="57">
        <v>27</v>
      </c>
      <c r="AF113" s="57">
        <v>137</v>
      </c>
      <c r="AG113" s="57">
        <v>105</v>
      </c>
      <c r="AH113" s="57">
        <v>32</v>
      </c>
      <c r="AI113" s="57">
        <v>124</v>
      </c>
      <c r="AJ113" s="57">
        <v>94</v>
      </c>
      <c r="AK113" s="57">
        <v>30</v>
      </c>
      <c r="AL113" s="57">
        <v>123</v>
      </c>
      <c r="AM113" s="57">
        <v>103</v>
      </c>
      <c r="AN113" s="57">
        <v>20</v>
      </c>
      <c r="AO113" s="57">
        <v>137</v>
      </c>
      <c r="AP113" s="57">
        <v>106</v>
      </c>
      <c r="AQ113" s="57">
        <v>31</v>
      </c>
      <c r="AR113" s="57">
        <v>159</v>
      </c>
      <c r="AS113" s="57">
        <v>118</v>
      </c>
      <c r="AT113" s="57">
        <v>41</v>
      </c>
      <c r="AU113" s="57">
        <v>140</v>
      </c>
      <c r="AV113" s="57">
        <v>106</v>
      </c>
      <c r="AW113" s="57">
        <v>34</v>
      </c>
      <c r="AX113" s="57">
        <v>145</v>
      </c>
      <c r="AY113" s="57">
        <v>108</v>
      </c>
      <c r="AZ113" s="57">
        <v>37</v>
      </c>
      <c r="BA113" s="60">
        <v>125</v>
      </c>
      <c r="BB113" s="60">
        <v>95</v>
      </c>
      <c r="BC113" s="60">
        <v>30</v>
      </c>
      <c r="BD113" s="60">
        <v>129</v>
      </c>
      <c r="BE113" s="60">
        <v>87</v>
      </c>
      <c r="BF113" s="60">
        <v>42</v>
      </c>
    </row>
    <row r="114" spans="2:58" ht="19.5" customHeight="1">
      <c r="B114" s="168"/>
      <c r="C114" s="132"/>
      <c r="D114" s="56" t="s">
        <v>79</v>
      </c>
      <c r="E114" s="57">
        <v>100</v>
      </c>
      <c r="F114" s="57">
        <v>0</v>
      </c>
      <c r="G114" s="57">
        <v>55</v>
      </c>
      <c r="H114" s="57">
        <v>45</v>
      </c>
      <c r="I114" s="57">
        <v>84</v>
      </c>
      <c r="J114" s="57">
        <v>37</v>
      </c>
      <c r="K114" s="57">
        <v>47</v>
      </c>
      <c r="L114" s="57">
        <v>92</v>
      </c>
      <c r="M114" s="57">
        <v>46</v>
      </c>
      <c r="N114" s="57">
        <v>46</v>
      </c>
      <c r="O114" s="57">
        <v>68</v>
      </c>
      <c r="P114" s="57">
        <v>0</v>
      </c>
      <c r="Q114" s="57">
        <v>29</v>
      </c>
      <c r="R114" s="57">
        <v>39</v>
      </c>
      <c r="S114" s="57">
        <v>84</v>
      </c>
      <c r="T114" s="57">
        <v>34</v>
      </c>
      <c r="U114" s="57">
        <v>50</v>
      </c>
      <c r="V114" s="57">
        <v>71</v>
      </c>
      <c r="W114" s="57">
        <v>29</v>
      </c>
      <c r="X114" s="57">
        <v>42</v>
      </c>
      <c r="Y114" s="57">
        <v>85</v>
      </c>
      <c r="Z114" s="57">
        <v>30</v>
      </c>
      <c r="AA114" s="57">
        <v>55</v>
      </c>
      <c r="AB114" s="57">
        <v>105</v>
      </c>
      <c r="AC114" s="57">
        <v>0</v>
      </c>
      <c r="AD114" s="57">
        <v>44</v>
      </c>
      <c r="AE114" s="57">
        <v>61</v>
      </c>
      <c r="AF114" s="57">
        <v>84</v>
      </c>
      <c r="AG114" s="57">
        <v>29</v>
      </c>
      <c r="AH114" s="57">
        <v>55</v>
      </c>
      <c r="AI114" s="57">
        <v>113</v>
      </c>
      <c r="AJ114" s="57">
        <v>33</v>
      </c>
      <c r="AK114" s="57">
        <v>80</v>
      </c>
      <c r="AL114" s="57">
        <v>107</v>
      </c>
      <c r="AM114" s="57">
        <v>38</v>
      </c>
      <c r="AN114" s="57">
        <v>69</v>
      </c>
      <c r="AO114" s="57">
        <v>99</v>
      </c>
      <c r="AP114" s="57">
        <v>37</v>
      </c>
      <c r="AQ114" s="57">
        <v>62</v>
      </c>
      <c r="AR114" s="57">
        <v>103</v>
      </c>
      <c r="AS114" s="57">
        <v>39</v>
      </c>
      <c r="AT114" s="57">
        <v>64</v>
      </c>
      <c r="AU114" s="57">
        <v>87</v>
      </c>
      <c r="AV114" s="57">
        <v>35</v>
      </c>
      <c r="AW114" s="57">
        <v>52</v>
      </c>
      <c r="AX114" s="57">
        <v>83</v>
      </c>
      <c r="AY114" s="57">
        <v>34</v>
      </c>
      <c r="AZ114" s="57">
        <v>49</v>
      </c>
      <c r="BA114" s="60">
        <v>77</v>
      </c>
      <c r="BB114" s="60">
        <v>17</v>
      </c>
      <c r="BC114" s="60">
        <v>60</v>
      </c>
      <c r="BD114" s="60">
        <v>62</v>
      </c>
      <c r="BE114" s="60">
        <v>25</v>
      </c>
      <c r="BF114" s="60">
        <v>37</v>
      </c>
    </row>
    <row r="115" spans="2:58" ht="19.5" customHeight="1">
      <c r="B115" s="168"/>
      <c r="C115" s="132"/>
      <c r="D115" s="56" t="s">
        <v>80</v>
      </c>
      <c r="E115" s="57">
        <v>112</v>
      </c>
      <c r="F115" s="57">
        <v>0</v>
      </c>
      <c r="G115" s="57">
        <v>101</v>
      </c>
      <c r="H115" s="57">
        <v>11</v>
      </c>
      <c r="I115" s="57">
        <v>146</v>
      </c>
      <c r="J115" s="57">
        <v>125</v>
      </c>
      <c r="K115" s="57">
        <v>21</v>
      </c>
      <c r="L115" s="57">
        <v>124</v>
      </c>
      <c r="M115" s="57">
        <v>104</v>
      </c>
      <c r="N115" s="57">
        <v>20</v>
      </c>
      <c r="O115" s="57">
        <v>96</v>
      </c>
      <c r="P115" s="57">
        <v>0</v>
      </c>
      <c r="Q115" s="57">
        <v>83</v>
      </c>
      <c r="R115" s="57">
        <v>13</v>
      </c>
      <c r="S115" s="57">
        <v>111</v>
      </c>
      <c r="T115" s="57">
        <v>91</v>
      </c>
      <c r="U115" s="57">
        <v>20</v>
      </c>
      <c r="V115" s="57">
        <v>146</v>
      </c>
      <c r="W115" s="57">
        <v>130</v>
      </c>
      <c r="X115" s="57">
        <v>16</v>
      </c>
      <c r="Y115" s="57">
        <v>130</v>
      </c>
      <c r="Z115" s="57">
        <v>112</v>
      </c>
      <c r="AA115" s="57">
        <v>18</v>
      </c>
      <c r="AB115" s="57">
        <v>124</v>
      </c>
      <c r="AC115" s="57">
        <v>0</v>
      </c>
      <c r="AD115" s="57">
        <v>102</v>
      </c>
      <c r="AE115" s="57">
        <v>22</v>
      </c>
      <c r="AF115" s="57">
        <v>116</v>
      </c>
      <c r="AG115" s="57">
        <v>100</v>
      </c>
      <c r="AH115" s="57">
        <v>16</v>
      </c>
      <c r="AI115" s="57">
        <v>110</v>
      </c>
      <c r="AJ115" s="57">
        <v>86</v>
      </c>
      <c r="AK115" s="57">
        <v>24</v>
      </c>
      <c r="AL115" s="57">
        <v>129</v>
      </c>
      <c r="AM115" s="57">
        <v>103</v>
      </c>
      <c r="AN115" s="57">
        <v>26</v>
      </c>
      <c r="AO115" s="57">
        <v>137</v>
      </c>
      <c r="AP115" s="57">
        <v>112</v>
      </c>
      <c r="AQ115" s="57">
        <v>25</v>
      </c>
      <c r="AR115" s="57">
        <v>109</v>
      </c>
      <c r="AS115" s="57">
        <v>82</v>
      </c>
      <c r="AT115" s="57">
        <v>27</v>
      </c>
      <c r="AU115" s="57">
        <v>142</v>
      </c>
      <c r="AV115" s="57">
        <v>117</v>
      </c>
      <c r="AW115" s="57">
        <v>25</v>
      </c>
      <c r="AX115" s="57">
        <v>127</v>
      </c>
      <c r="AY115" s="57">
        <v>106</v>
      </c>
      <c r="AZ115" s="57">
        <v>21</v>
      </c>
      <c r="BA115" s="60">
        <v>109</v>
      </c>
      <c r="BB115" s="60">
        <v>80</v>
      </c>
      <c r="BC115" s="60">
        <v>29</v>
      </c>
      <c r="BD115" s="60">
        <v>122</v>
      </c>
      <c r="BE115" s="60">
        <v>96</v>
      </c>
      <c r="BF115" s="60">
        <v>26</v>
      </c>
    </row>
    <row r="116" spans="2:58" ht="19.5" customHeight="1">
      <c r="B116" s="168"/>
      <c r="C116" s="132"/>
      <c r="D116" s="56" t="s">
        <v>81</v>
      </c>
      <c r="E116" s="57">
        <v>66</v>
      </c>
      <c r="F116" s="57">
        <v>0</v>
      </c>
      <c r="G116" s="57">
        <v>39</v>
      </c>
      <c r="H116" s="57">
        <v>27</v>
      </c>
      <c r="I116" s="57">
        <v>68</v>
      </c>
      <c r="J116" s="57">
        <v>41</v>
      </c>
      <c r="K116" s="57">
        <v>27</v>
      </c>
      <c r="L116" s="57">
        <v>83</v>
      </c>
      <c r="M116" s="57">
        <v>40</v>
      </c>
      <c r="N116" s="57">
        <v>43</v>
      </c>
      <c r="O116" s="57">
        <v>124</v>
      </c>
      <c r="P116" s="57">
        <v>0</v>
      </c>
      <c r="Q116" s="57">
        <v>70</v>
      </c>
      <c r="R116" s="57">
        <v>54</v>
      </c>
      <c r="S116" s="57">
        <v>97</v>
      </c>
      <c r="T116" s="57">
        <v>51</v>
      </c>
      <c r="U116" s="57">
        <v>46</v>
      </c>
      <c r="V116" s="57">
        <v>132</v>
      </c>
      <c r="W116" s="57">
        <v>64</v>
      </c>
      <c r="X116" s="57">
        <v>68</v>
      </c>
      <c r="Y116" s="57">
        <v>106</v>
      </c>
      <c r="Z116" s="57">
        <v>49</v>
      </c>
      <c r="AA116" s="57">
        <v>57</v>
      </c>
      <c r="AB116" s="57">
        <v>131</v>
      </c>
      <c r="AC116" s="57">
        <v>0</v>
      </c>
      <c r="AD116" s="57">
        <v>66</v>
      </c>
      <c r="AE116" s="57">
        <v>65</v>
      </c>
      <c r="AF116" s="57">
        <v>122</v>
      </c>
      <c r="AG116" s="57">
        <v>60</v>
      </c>
      <c r="AH116" s="57">
        <v>62</v>
      </c>
      <c r="AI116" s="57">
        <v>93</v>
      </c>
      <c r="AJ116" s="57">
        <v>36</v>
      </c>
      <c r="AK116" s="57">
        <v>57</v>
      </c>
      <c r="AL116" s="57">
        <v>115</v>
      </c>
      <c r="AM116" s="57">
        <v>52</v>
      </c>
      <c r="AN116" s="57">
        <v>63</v>
      </c>
      <c r="AO116" s="57">
        <v>88</v>
      </c>
      <c r="AP116" s="57">
        <v>28</v>
      </c>
      <c r="AQ116" s="57">
        <v>60</v>
      </c>
      <c r="AR116" s="57">
        <v>102</v>
      </c>
      <c r="AS116" s="57">
        <v>40</v>
      </c>
      <c r="AT116" s="57">
        <v>62</v>
      </c>
      <c r="AU116" s="57">
        <v>109</v>
      </c>
      <c r="AV116" s="57">
        <v>48</v>
      </c>
      <c r="AW116" s="57">
        <v>61</v>
      </c>
      <c r="AX116" s="57">
        <v>86</v>
      </c>
      <c r="AY116" s="57">
        <v>36</v>
      </c>
      <c r="AZ116" s="57">
        <v>50</v>
      </c>
      <c r="BA116" s="60">
        <v>80</v>
      </c>
      <c r="BB116" s="60">
        <v>29</v>
      </c>
      <c r="BC116" s="60">
        <v>51</v>
      </c>
      <c r="BD116" s="60">
        <v>119</v>
      </c>
      <c r="BE116" s="60">
        <v>39</v>
      </c>
      <c r="BF116" s="60">
        <v>80</v>
      </c>
    </row>
    <row r="117" spans="2:58" ht="19.5" customHeight="1">
      <c r="B117" s="168"/>
      <c r="C117" s="132"/>
      <c r="D117" s="56" t="s">
        <v>82</v>
      </c>
      <c r="E117" s="57">
        <v>5</v>
      </c>
      <c r="F117" s="57">
        <v>0</v>
      </c>
      <c r="G117" s="57">
        <v>5</v>
      </c>
      <c r="H117" s="57">
        <v>0</v>
      </c>
      <c r="I117" s="57">
        <v>6</v>
      </c>
      <c r="J117" s="57">
        <v>4</v>
      </c>
      <c r="K117" s="57">
        <v>2</v>
      </c>
      <c r="L117" s="57">
        <v>12</v>
      </c>
      <c r="M117" s="57">
        <v>12</v>
      </c>
      <c r="N117" s="57">
        <v>0</v>
      </c>
      <c r="O117" s="57">
        <v>17</v>
      </c>
      <c r="P117" s="57">
        <v>0</v>
      </c>
      <c r="Q117" s="57">
        <v>15</v>
      </c>
      <c r="R117" s="57">
        <v>2</v>
      </c>
      <c r="S117" s="57">
        <v>10</v>
      </c>
      <c r="T117" s="57">
        <v>7</v>
      </c>
      <c r="U117" s="57">
        <v>3</v>
      </c>
      <c r="V117" s="57">
        <v>7</v>
      </c>
      <c r="W117" s="57">
        <v>5</v>
      </c>
      <c r="X117" s="57">
        <v>2</v>
      </c>
      <c r="Y117" s="57">
        <v>13</v>
      </c>
      <c r="Z117" s="57">
        <v>10</v>
      </c>
      <c r="AA117" s="57">
        <v>3</v>
      </c>
      <c r="AB117" s="57">
        <v>18</v>
      </c>
      <c r="AC117" s="57">
        <v>0</v>
      </c>
      <c r="AD117" s="57">
        <v>14</v>
      </c>
      <c r="AE117" s="57">
        <v>4</v>
      </c>
      <c r="AF117" s="57">
        <v>15</v>
      </c>
      <c r="AG117" s="57">
        <v>7</v>
      </c>
      <c r="AH117" s="57">
        <v>8</v>
      </c>
      <c r="AI117" s="57">
        <v>14</v>
      </c>
      <c r="AJ117" s="57">
        <v>8</v>
      </c>
      <c r="AK117" s="57">
        <v>6</v>
      </c>
      <c r="AL117" s="57">
        <v>18</v>
      </c>
      <c r="AM117" s="57">
        <v>16</v>
      </c>
      <c r="AN117" s="57">
        <v>2</v>
      </c>
      <c r="AO117" s="57">
        <v>31</v>
      </c>
      <c r="AP117" s="57">
        <v>27</v>
      </c>
      <c r="AQ117" s="57">
        <v>4</v>
      </c>
      <c r="AR117" s="57">
        <v>8</v>
      </c>
      <c r="AS117" s="57">
        <v>6</v>
      </c>
      <c r="AT117" s="57">
        <v>2</v>
      </c>
      <c r="AU117" s="57">
        <v>13</v>
      </c>
      <c r="AV117" s="57">
        <v>10</v>
      </c>
      <c r="AW117" s="57">
        <v>3</v>
      </c>
      <c r="AX117" s="57">
        <v>10</v>
      </c>
      <c r="AY117" s="57">
        <v>9</v>
      </c>
      <c r="AZ117" s="57">
        <v>1</v>
      </c>
      <c r="BA117" s="60">
        <v>8</v>
      </c>
      <c r="BB117" s="60">
        <v>8</v>
      </c>
      <c r="BC117" s="60">
        <v>0</v>
      </c>
      <c r="BD117" s="60">
        <v>22</v>
      </c>
      <c r="BE117" s="60">
        <v>16</v>
      </c>
      <c r="BF117" s="60">
        <v>6</v>
      </c>
    </row>
    <row r="118" spans="2:58" ht="19.5" customHeight="1">
      <c r="B118" s="168"/>
      <c r="C118" s="133"/>
      <c r="D118" s="56" t="s">
        <v>83</v>
      </c>
      <c r="E118" s="57">
        <v>47</v>
      </c>
      <c r="F118" s="57">
        <v>0</v>
      </c>
      <c r="G118" s="57">
        <v>35</v>
      </c>
      <c r="H118" s="57">
        <v>12</v>
      </c>
      <c r="I118" s="57">
        <v>34</v>
      </c>
      <c r="J118" s="57">
        <v>25</v>
      </c>
      <c r="K118" s="57">
        <v>9</v>
      </c>
      <c r="L118" s="57">
        <v>31</v>
      </c>
      <c r="M118" s="57">
        <v>20</v>
      </c>
      <c r="N118" s="57">
        <v>11</v>
      </c>
      <c r="O118" s="57">
        <v>36</v>
      </c>
      <c r="P118" s="57">
        <v>0</v>
      </c>
      <c r="Q118" s="57">
        <v>28</v>
      </c>
      <c r="R118" s="57">
        <v>8</v>
      </c>
      <c r="S118" s="57">
        <v>36</v>
      </c>
      <c r="T118" s="57">
        <v>26</v>
      </c>
      <c r="U118" s="57">
        <v>10</v>
      </c>
      <c r="V118" s="57">
        <v>44</v>
      </c>
      <c r="W118" s="57">
        <v>30</v>
      </c>
      <c r="X118" s="57">
        <v>14</v>
      </c>
      <c r="Y118" s="57">
        <v>43</v>
      </c>
      <c r="Z118" s="57">
        <v>33</v>
      </c>
      <c r="AA118" s="57">
        <v>10</v>
      </c>
      <c r="AB118" s="57">
        <v>33</v>
      </c>
      <c r="AC118" s="57">
        <v>0</v>
      </c>
      <c r="AD118" s="57">
        <v>22</v>
      </c>
      <c r="AE118" s="57">
        <v>11</v>
      </c>
      <c r="AF118" s="57">
        <v>48</v>
      </c>
      <c r="AG118" s="57">
        <v>29</v>
      </c>
      <c r="AH118" s="57">
        <v>19</v>
      </c>
      <c r="AI118" s="57">
        <v>63</v>
      </c>
      <c r="AJ118" s="57">
        <v>47</v>
      </c>
      <c r="AK118" s="57">
        <v>16</v>
      </c>
      <c r="AL118" s="57">
        <v>55</v>
      </c>
      <c r="AM118" s="57">
        <v>46</v>
      </c>
      <c r="AN118" s="57">
        <v>9</v>
      </c>
      <c r="AO118" s="57">
        <v>60</v>
      </c>
      <c r="AP118" s="57">
        <v>46</v>
      </c>
      <c r="AQ118" s="57">
        <v>14</v>
      </c>
      <c r="AR118" s="57">
        <v>77</v>
      </c>
      <c r="AS118" s="57">
        <v>57</v>
      </c>
      <c r="AT118" s="57">
        <v>20</v>
      </c>
      <c r="AU118" s="57">
        <v>84</v>
      </c>
      <c r="AV118" s="57">
        <v>71</v>
      </c>
      <c r="AW118" s="57">
        <v>13</v>
      </c>
      <c r="AX118" s="57">
        <v>67</v>
      </c>
      <c r="AY118" s="57">
        <v>46</v>
      </c>
      <c r="AZ118" s="57">
        <v>21</v>
      </c>
      <c r="BA118" s="60">
        <v>54</v>
      </c>
      <c r="BB118" s="60">
        <v>40</v>
      </c>
      <c r="BC118" s="60">
        <v>14</v>
      </c>
      <c r="BD118" s="60">
        <v>55</v>
      </c>
      <c r="BE118" s="60">
        <v>40</v>
      </c>
      <c r="BF118" s="60">
        <v>15</v>
      </c>
    </row>
    <row r="119" spans="2:58" s="8" customFormat="1" ht="19.5" customHeight="1">
      <c r="B119" s="168"/>
      <c r="C119" s="131" t="s">
        <v>125</v>
      </c>
      <c r="D119" s="54" t="s">
        <v>2</v>
      </c>
      <c r="E119" s="55">
        <v>33</v>
      </c>
      <c r="F119" s="55">
        <v>33</v>
      </c>
      <c r="G119" s="55">
        <v>0</v>
      </c>
      <c r="H119" s="55">
        <v>0</v>
      </c>
      <c r="I119" s="55">
        <v>24</v>
      </c>
      <c r="J119" s="55">
        <v>17</v>
      </c>
      <c r="K119" s="55">
        <v>7</v>
      </c>
      <c r="L119" s="55">
        <v>27</v>
      </c>
      <c r="M119" s="55">
        <v>18</v>
      </c>
      <c r="N119" s="55">
        <v>9</v>
      </c>
      <c r="O119" s="55">
        <v>31</v>
      </c>
      <c r="P119" s="55">
        <v>1</v>
      </c>
      <c r="Q119" s="55">
        <v>26</v>
      </c>
      <c r="R119" s="55">
        <v>4</v>
      </c>
      <c r="S119" s="55">
        <v>59</v>
      </c>
      <c r="T119" s="55">
        <v>48</v>
      </c>
      <c r="U119" s="55">
        <v>11</v>
      </c>
      <c r="V119" s="55">
        <v>35</v>
      </c>
      <c r="W119" s="55">
        <v>31</v>
      </c>
      <c r="X119" s="55">
        <v>4</v>
      </c>
      <c r="Y119" s="55">
        <v>37</v>
      </c>
      <c r="Z119" s="55">
        <v>31</v>
      </c>
      <c r="AA119" s="55">
        <v>6</v>
      </c>
      <c r="AB119" s="55">
        <v>50</v>
      </c>
      <c r="AC119" s="55">
        <v>0</v>
      </c>
      <c r="AD119" s="55">
        <v>34</v>
      </c>
      <c r="AE119" s="55">
        <v>16</v>
      </c>
      <c r="AF119" s="55">
        <v>67</v>
      </c>
      <c r="AG119" s="55">
        <v>51</v>
      </c>
      <c r="AH119" s="55">
        <v>16</v>
      </c>
      <c r="AI119" s="55">
        <v>49</v>
      </c>
      <c r="AJ119" s="55">
        <v>23</v>
      </c>
      <c r="AK119" s="55">
        <v>26</v>
      </c>
      <c r="AL119" s="55">
        <v>63</v>
      </c>
      <c r="AM119" s="55">
        <v>42</v>
      </c>
      <c r="AN119" s="55">
        <v>21</v>
      </c>
      <c r="AO119" s="55">
        <v>69</v>
      </c>
      <c r="AP119" s="55">
        <v>54</v>
      </c>
      <c r="AQ119" s="55">
        <v>15</v>
      </c>
      <c r="AR119" s="55">
        <v>51</v>
      </c>
      <c r="AS119" s="55">
        <v>35</v>
      </c>
      <c r="AT119" s="55">
        <v>16</v>
      </c>
      <c r="AU119" s="55">
        <v>77</v>
      </c>
      <c r="AV119" s="55">
        <v>55</v>
      </c>
      <c r="AW119" s="55">
        <v>22</v>
      </c>
      <c r="AX119" s="55">
        <v>91</v>
      </c>
      <c r="AY119" s="55">
        <v>58</v>
      </c>
      <c r="AZ119" s="55">
        <v>33</v>
      </c>
      <c r="BA119" s="60">
        <v>72</v>
      </c>
      <c r="BB119" s="60">
        <v>48</v>
      </c>
      <c r="BC119" s="60">
        <v>24</v>
      </c>
      <c r="BD119" s="60">
        <v>87</v>
      </c>
      <c r="BE119" s="60">
        <v>59</v>
      </c>
      <c r="BF119" s="60">
        <v>28</v>
      </c>
    </row>
    <row r="120" spans="2:58" ht="19.5" customHeight="1">
      <c r="B120" s="168"/>
      <c r="C120" s="132"/>
      <c r="D120" s="56" t="s">
        <v>84</v>
      </c>
      <c r="E120" s="57">
        <v>4</v>
      </c>
      <c r="F120" s="57">
        <v>4</v>
      </c>
      <c r="G120" s="57">
        <v>0</v>
      </c>
      <c r="H120" s="57">
        <v>0</v>
      </c>
      <c r="I120" s="57">
        <v>4</v>
      </c>
      <c r="J120" s="57">
        <v>4</v>
      </c>
      <c r="K120" s="57">
        <v>0</v>
      </c>
      <c r="L120" s="57">
        <v>7</v>
      </c>
      <c r="M120" s="57">
        <v>5</v>
      </c>
      <c r="N120" s="57">
        <v>2</v>
      </c>
      <c r="O120" s="57">
        <v>16</v>
      </c>
      <c r="P120" s="57">
        <v>1</v>
      </c>
      <c r="Q120" s="57">
        <v>14</v>
      </c>
      <c r="R120" s="57">
        <v>1</v>
      </c>
      <c r="S120" s="57">
        <v>24</v>
      </c>
      <c r="T120" s="57">
        <v>19</v>
      </c>
      <c r="U120" s="57">
        <v>5</v>
      </c>
      <c r="V120" s="57">
        <v>10</v>
      </c>
      <c r="W120" s="57">
        <v>9</v>
      </c>
      <c r="X120" s="57">
        <v>1</v>
      </c>
      <c r="Y120" s="57">
        <v>8</v>
      </c>
      <c r="Z120" s="57">
        <v>8</v>
      </c>
      <c r="AA120" s="57">
        <v>0</v>
      </c>
      <c r="AB120" s="57">
        <v>6</v>
      </c>
      <c r="AC120" s="57">
        <v>0</v>
      </c>
      <c r="AD120" s="57">
        <v>3</v>
      </c>
      <c r="AE120" s="57">
        <v>3</v>
      </c>
      <c r="AF120" s="57">
        <v>19</v>
      </c>
      <c r="AG120" s="57">
        <v>12</v>
      </c>
      <c r="AH120" s="57">
        <v>7</v>
      </c>
      <c r="AI120" s="57">
        <v>16</v>
      </c>
      <c r="AJ120" s="57">
        <v>8</v>
      </c>
      <c r="AK120" s="57">
        <v>8</v>
      </c>
      <c r="AL120" s="57">
        <v>19</v>
      </c>
      <c r="AM120" s="57">
        <v>15</v>
      </c>
      <c r="AN120" s="57">
        <v>4</v>
      </c>
      <c r="AO120" s="57">
        <v>20</v>
      </c>
      <c r="AP120" s="57">
        <v>16</v>
      </c>
      <c r="AQ120" s="57">
        <v>4</v>
      </c>
      <c r="AR120" s="57">
        <v>23</v>
      </c>
      <c r="AS120" s="57">
        <v>14</v>
      </c>
      <c r="AT120" s="57">
        <v>9</v>
      </c>
      <c r="AU120" s="57">
        <v>13</v>
      </c>
      <c r="AV120" s="57">
        <v>8</v>
      </c>
      <c r="AW120" s="57">
        <v>5</v>
      </c>
      <c r="AX120" s="57">
        <v>16</v>
      </c>
      <c r="AY120" s="57">
        <v>8</v>
      </c>
      <c r="AZ120" s="57">
        <v>8</v>
      </c>
      <c r="BA120" s="60">
        <v>24</v>
      </c>
      <c r="BB120" s="60">
        <v>16</v>
      </c>
      <c r="BC120" s="60">
        <v>8</v>
      </c>
      <c r="BD120" s="60">
        <v>21</v>
      </c>
      <c r="BE120" s="60">
        <v>15</v>
      </c>
      <c r="BF120" s="60">
        <v>6</v>
      </c>
    </row>
    <row r="121" spans="2:58" ht="19.5" customHeight="1">
      <c r="B121" s="168"/>
      <c r="C121" s="132"/>
      <c r="D121" s="56" t="s">
        <v>85</v>
      </c>
      <c r="E121" s="57">
        <v>9</v>
      </c>
      <c r="F121" s="57">
        <v>9</v>
      </c>
      <c r="G121" s="57">
        <v>0</v>
      </c>
      <c r="H121" s="57">
        <v>0</v>
      </c>
      <c r="I121" s="57">
        <v>3</v>
      </c>
      <c r="J121" s="57">
        <v>2</v>
      </c>
      <c r="K121" s="57">
        <v>1</v>
      </c>
      <c r="L121" s="57">
        <v>6</v>
      </c>
      <c r="M121" s="57">
        <v>5</v>
      </c>
      <c r="N121" s="57">
        <v>1</v>
      </c>
      <c r="O121" s="57">
        <v>3</v>
      </c>
      <c r="P121" s="57">
        <v>0</v>
      </c>
      <c r="Q121" s="57">
        <v>3</v>
      </c>
      <c r="R121" s="57">
        <v>0</v>
      </c>
      <c r="S121" s="57">
        <v>8</v>
      </c>
      <c r="T121" s="57">
        <v>8</v>
      </c>
      <c r="U121" s="57">
        <v>0</v>
      </c>
      <c r="V121" s="57">
        <v>10</v>
      </c>
      <c r="W121" s="57">
        <v>7</v>
      </c>
      <c r="X121" s="57">
        <v>3</v>
      </c>
      <c r="Y121" s="57">
        <v>10</v>
      </c>
      <c r="Z121" s="57">
        <v>10</v>
      </c>
      <c r="AA121" s="57">
        <v>0</v>
      </c>
      <c r="AB121" s="57">
        <v>10</v>
      </c>
      <c r="AC121" s="57">
        <v>0</v>
      </c>
      <c r="AD121" s="57">
        <v>10</v>
      </c>
      <c r="AE121" s="57">
        <v>0</v>
      </c>
      <c r="AF121" s="57">
        <v>7</v>
      </c>
      <c r="AG121" s="57">
        <v>6</v>
      </c>
      <c r="AH121" s="57">
        <v>1</v>
      </c>
      <c r="AI121" s="57">
        <v>11</v>
      </c>
      <c r="AJ121" s="57">
        <v>7</v>
      </c>
      <c r="AK121" s="57">
        <v>4</v>
      </c>
      <c r="AL121" s="57">
        <v>10</v>
      </c>
      <c r="AM121" s="57">
        <v>8</v>
      </c>
      <c r="AN121" s="57">
        <v>2</v>
      </c>
      <c r="AO121" s="57">
        <v>9</v>
      </c>
      <c r="AP121" s="57">
        <v>9</v>
      </c>
      <c r="AQ121" s="57">
        <v>0</v>
      </c>
      <c r="AR121" s="57">
        <v>4</v>
      </c>
      <c r="AS121" s="57">
        <v>3</v>
      </c>
      <c r="AT121" s="57">
        <v>1</v>
      </c>
      <c r="AU121" s="57">
        <v>14</v>
      </c>
      <c r="AV121" s="57">
        <v>11</v>
      </c>
      <c r="AW121" s="57">
        <v>3</v>
      </c>
      <c r="AX121" s="57">
        <v>25</v>
      </c>
      <c r="AY121" s="57">
        <v>18</v>
      </c>
      <c r="AZ121" s="57">
        <v>7</v>
      </c>
      <c r="BA121" s="60">
        <v>14</v>
      </c>
      <c r="BB121" s="60">
        <v>12</v>
      </c>
      <c r="BC121" s="60">
        <v>2</v>
      </c>
      <c r="BD121" s="60">
        <v>26</v>
      </c>
      <c r="BE121" s="60">
        <v>21</v>
      </c>
      <c r="BF121" s="60">
        <v>5</v>
      </c>
    </row>
    <row r="122" spans="2:58" ht="19.5" customHeight="1">
      <c r="B122" s="168"/>
      <c r="C122" s="132"/>
      <c r="D122" s="56" t="s">
        <v>118</v>
      </c>
      <c r="E122" s="57">
        <v>3</v>
      </c>
      <c r="F122" s="57">
        <v>3</v>
      </c>
      <c r="G122" s="57">
        <v>0</v>
      </c>
      <c r="H122" s="57">
        <v>0</v>
      </c>
      <c r="I122" s="57">
        <v>2</v>
      </c>
      <c r="J122" s="57">
        <v>2</v>
      </c>
      <c r="K122" s="57">
        <v>0</v>
      </c>
      <c r="L122" s="57">
        <v>2</v>
      </c>
      <c r="M122" s="57">
        <v>2</v>
      </c>
      <c r="N122" s="57">
        <v>0</v>
      </c>
      <c r="O122" s="57">
        <v>1</v>
      </c>
      <c r="P122" s="57">
        <v>0</v>
      </c>
      <c r="Q122" s="57">
        <v>1</v>
      </c>
      <c r="R122" s="57">
        <v>0</v>
      </c>
      <c r="S122" s="57">
        <v>6</v>
      </c>
      <c r="T122" s="57">
        <v>6</v>
      </c>
      <c r="U122" s="57">
        <v>0</v>
      </c>
      <c r="V122" s="57">
        <v>4</v>
      </c>
      <c r="W122" s="57">
        <v>4</v>
      </c>
      <c r="X122" s="57">
        <v>0</v>
      </c>
      <c r="Y122" s="57">
        <v>1</v>
      </c>
      <c r="Z122" s="57">
        <v>0</v>
      </c>
      <c r="AA122" s="57">
        <v>1</v>
      </c>
      <c r="AB122" s="57">
        <v>10</v>
      </c>
      <c r="AC122" s="57">
        <v>0</v>
      </c>
      <c r="AD122" s="57">
        <v>8</v>
      </c>
      <c r="AE122" s="57">
        <v>2</v>
      </c>
      <c r="AF122" s="57">
        <v>16</v>
      </c>
      <c r="AG122" s="57">
        <v>15</v>
      </c>
      <c r="AH122" s="57">
        <v>1</v>
      </c>
      <c r="AI122" s="57">
        <v>3</v>
      </c>
      <c r="AJ122" s="57">
        <v>2</v>
      </c>
      <c r="AK122" s="57">
        <v>1</v>
      </c>
      <c r="AL122" s="57">
        <v>6</v>
      </c>
      <c r="AM122" s="57">
        <v>6</v>
      </c>
      <c r="AN122" s="57">
        <v>0</v>
      </c>
      <c r="AO122" s="57">
        <v>12</v>
      </c>
      <c r="AP122" s="57">
        <v>11</v>
      </c>
      <c r="AQ122" s="57">
        <v>1</v>
      </c>
      <c r="AR122" s="57">
        <v>4</v>
      </c>
      <c r="AS122" s="57">
        <v>3</v>
      </c>
      <c r="AT122" s="57">
        <v>1</v>
      </c>
      <c r="AU122" s="57">
        <v>17</v>
      </c>
      <c r="AV122" s="57">
        <v>13</v>
      </c>
      <c r="AW122" s="57">
        <v>4</v>
      </c>
      <c r="AX122" s="57">
        <v>16</v>
      </c>
      <c r="AY122" s="57">
        <v>14</v>
      </c>
      <c r="AZ122" s="57">
        <v>2</v>
      </c>
      <c r="BA122" s="60">
        <v>10</v>
      </c>
      <c r="BB122" s="60">
        <v>8</v>
      </c>
      <c r="BC122" s="60">
        <v>2</v>
      </c>
      <c r="BD122" s="60">
        <v>11</v>
      </c>
      <c r="BE122" s="60">
        <v>9</v>
      </c>
      <c r="BF122" s="60">
        <v>2</v>
      </c>
    </row>
    <row r="123" spans="2:58" ht="19.5" customHeight="1">
      <c r="B123" s="168"/>
      <c r="C123" s="132"/>
      <c r="D123" s="56" t="s">
        <v>86</v>
      </c>
      <c r="E123" s="57">
        <v>11</v>
      </c>
      <c r="F123" s="57">
        <v>11</v>
      </c>
      <c r="G123" s="57">
        <v>0</v>
      </c>
      <c r="H123" s="57">
        <v>0</v>
      </c>
      <c r="I123" s="57">
        <v>5</v>
      </c>
      <c r="J123" s="57">
        <v>4</v>
      </c>
      <c r="K123" s="57">
        <v>1</v>
      </c>
      <c r="L123" s="57">
        <v>1</v>
      </c>
      <c r="M123" s="57">
        <v>1</v>
      </c>
      <c r="N123" s="57">
        <v>0</v>
      </c>
      <c r="O123" s="57">
        <v>4</v>
      </c>
      <c r="P123" s="57">
        <v>0</v>
      </c>
      <c r="Q123" s="57">
        <v>4</v>
      </c>
      <c r="R123" s="57">
        <v>0</v>
      </c>
      <c r="S123" s="57">
        <v>8</v>
      </c>
      <c r="T123" s="57">
        <v>7</v>
      </c>
      <c r="U123" s="57">
        <v>1</v>
      </c>
      <c r="V123" s="57">
        <v>5</v>
      </c>
      <c r="W123" s="57">
        <v>5</v>
      </c>
      <c r="X123" s="57">
        <v>0</v>
      </c>
      <c r="Y123" s="57">
        <v>12</v>
      </c>
      <c r="Z123" s="57">
        <v>8</v>
      </c>
      <c r="AA123" s="57">
        <v>4</v>
      </c>
      <c r="AB123" s="57">
        <v>17</v>
      </c>
      <c r="AC123" s="57">
        <v>0</v>
      </c>
      <c r="AD123" s="57">
        <v>9</v>
      </c>
      <c r="AE123" s="57">
        <v>8</v>
      </c>
      <c r="AF123" s="57">
        <v>5</v>
      </c>
      <c r="AG123" s="57">
        <v>5</v>
      </c>
      <c r="AH123" s="57">
        <v>0</v>
      </c>
      <c r="AI123" s="57">
        <v>6</v>
      </c>
      <c r="AJ123" s="57">
        <v>2</v>
      </c>
      <c r="AK123" s="57">
        <v>4</v>
      </c>
      <c r="AL123" s="57">
        <v>14</v>
      </c>
      <c r="AM123" s="57">
        <v>5</v>
      </c>
      <c r="AN123" s="57">
        <v>9</v>
      </c>
      <c r="AO123" s="57">
        <v>12</v>
      </c>
      <c r="AP123" s="57">
        <v>8</v>
      </c>
      <c r="AQ123" s="57">
        <v>4</v>
      </c>
      <c r="AR123" s="57">
        <v>11</v>
      </c>
      <c r="AS123" s="57">
        <v>8</v>
      </c>
      <c r="AT123" s="57">
        <v>3</v>
      </c>
      <c r="AU123" s="57">
        <v>8</v>
      </c>
      <c r="AV123" s="57">
        <v>6</v>
      </c>
      <c r="AW123" s="57">
        <v>2</v>
      </c>
      <c r="AX123" s="57">
        <v>7</v>
      </c>
      <c r="AY123" s="57">
        <v>3</v>
      </c>
      <c r="AZ123" s="57">
        <v>4</v>
      </c>
      <c r="BA123" s="60">
        <v>5</v>
      </c>
      <c r="BB123" s="60">
        <v>0</v>
      </c>
      <c r="BC123" s="60">
        <v>5</v>
      </c>
      <c r="BD123" s="60">
        <v>8</v>
      </c>
      <c r="BE123" s="60">
        <v>2</v>
      </c>
      <c r="BF123" s="60">
        <v>6</v>
      </c>
    </row>
    <row r="124" spans="2:58" ht="19.5" customHeight="1">
      <c r="B124" s="168"/>
      <c r="C124" s="132"/>
      <c r="D124" s="56" t="s">
        <v>119</v>
      </c>
      <c r="E124" s="57">
        <v>6</v>
      </c>
      <c r="F124" s="57">
        <v>6</v>
      </c>
      <c r="G124" s="57">
        <v>0</v>
      </c>
      <c r="H124" s="57">
        <v>0</v>
      </c>
      <c r="I124" s="57">
        <v>10</v>
      </c>
      <c r="J124" s="57">
        <v>5</v>
      </c>
      <c r="K124" s="57">
        <v>5</v>
      </c>
      <c r="L124" s="57">
        <v>11</v>
      </c>
      <c r="M124" s="57">
        <v>5</v>
      </c>
      <c r="N124" s="57">
        <v>6</v>
      </c>
      <c r="O124" s="57">
        <v>7</v>
      </c>
      <c r="P124" s="57">
        <v>0</v>
      </c>
      <c r="Q124" s="57">
        <v>4</v>
      </c>
      <c r="R124" s="57">
        <v>3</v>
      </c>
      <c r="S124" s="57">
        <v>13</v>
      </c>
      <c r="T124" s="57">
        <v>8</v>
      </c>
      <c r="U124" s="57">
        <v>5</v>
      </c>
      <c r="V124" s="57">
        <v>6</v>
      </c>
      <c r="W124" s="57">
        <v>6</v>
      </c>
      <c r="X124" s="57">
        <v>0</v>
      </c>
      <c r="Y124" s="57">
        <v>5</v>
      </c>
      <c r="Z124" s="57">
        <v>4</v>
      </c>
      <c r="AA124" s="57">
        <v>1</v>
      </c>
      <c r="AB124" s="57">
        <v>4</v>
      </c>
      <c r="AC124" s="57">
        <v>0</v>
      </c>
      <c r="AD124" s="57">
        <v>1</v>
      </c>
      <c r="AE124" s="57">
        <v>3</v>
      </c>
      <c r="AF124" s="57">
        <v>15</v>
      </c>
      <c r="AG124" s="57">
        <v>9</v>
      </c>
      <c r="AH124" s="57">
        <v>6</v>
      </c>
      <c r="AI124" s="57">
        <v>9</v>
      </c>
      <c r="AJ124" s="57">
        <v>2</v>
      </c>
      <c r="AK124" s="57">
        <v>7</v>
      </c>
      <c r="AL124" s="57">
        <v>9</v>
      </c>
      <c r="AM124" s="57">
        <v>6</v>
      </c>
      <c r="AN124" s="57">
        <v>3</v>
      </c>
      <c r="AO124" s="57">
        <v>1</v>
      </c>
      <c r="AP124" s="57">
        <v>1</v>
      </c>
      <c r="AQ124" s="57">
        <v>0</v>
      </c>
      <c r="AR124" s="57">
        <v>2</v>
      </c>
      <c r="AS124" s="57">
        <v>1</v>
      </c>
      <c r="AT124" s="57">
        <v>1</v>
      </c>
      <c r="AU124" s="57">
        <v>4</v>
      </c>
      <c r="AV124" s="57">
        <v>2</v>
      </c>
      <c r="AW124" s="57">
        <v>2</v>
      </c>
      <c r="AX124" s="57">
        <v>1</v>
      </c>
      <c r="AY124" s="57">
        <v>0</v>
      </c>
      <c r="AZ124" s="57">
        <v>1</v>
      </c>
      <c r="BA124" s="60">
        <v>2</v>
      </c>
      <c r="BB124" s="60">
        <v>2</v>
      </c>
      <c r="BC124" s="60">
        <v>0</v>
      </c>
      <c r="BD124" s="60">
        <v>6</v>
      </c>
      <c r="BE124" s="60">
        <v>2</v>
      </c>
      <c r="BF124" s="60">
        <v>4</v>
      </c>
    </row>
    <row r="125" spans="2:58" ht="19.5" customHeight="1">
      <c r="B125" s="168"/>
      <c r="C125" s="132"/>
      <c r="D125" s="56" t="s">
        <v>120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57">
        <v>0</v>
      </c>
      <c r="Y125" s="57">
        <v>1</v>
      </c>
      <c r="Z125" s="57">
        <v>1</v>
      </c>
      <c r="AA125" s="57">
        <v>0</v>
      </c>
      <c r="AB125" s="57">
        <v>3</v>
      </c>
      <c r="AC125" s="57">
        <v>0</v>
      </c>
      <c r="AD125" s="57">
        <v>3</v>
      </c>
      <c r="AE125" s="57">
        <v>0</v>
      </c>
      <c r="AF125" s="57">
        <v>5</v>
      </c>
      <c r="AG125" s="57">
        <v>4</v>
      </c>
      <c r="AH125" s="57">
        <v>1</v>
      </c>
      <c r="AI125" s="57">
        <v>4</v>
      </c>
      <c r="AJ125" s="57">
        <v>2</v>
      </c>
      <c r="AK125" s="57">
        <v>2</v>
      </c>
      <c r="AL125" s="57">
        <v>5</v>
      </c>
      <c r="AM125" s="57">
        <v>2</v>
      </c>
      <c r="AN125" s="57">
        <v>3</v>
      </c>
      <c r="AO125" s="57">
        <v>13</v>
      </c>
      <c r="AP125" s="57">
        <v>8</v>
      </c>
      <c r="AQ125" s="57">
        <v>5</v>
      </c>
      <c r="AR125" s="57">
        <v>4</v>
      </c>
      <c r="AS125" s="57">
        <v>4</v>
      </c>
      <c r="AT125" s="57">
        <v>0</v>
      </c>
      <c r="AU125" s="57">
        <v>16</v>
      </c>
      <c r="AV125" s="57">
        <v>13</v>
      </c>
      <c r="AW125" s="57">
        <v>3</v>
      </c>
      <c r="AX125" s="57">
        <v>21</v>
      </c>
      <c r="AY125" s="57">
        <v>13</v>
      </c>
      <c r="AZ125" s="57">
        <v>8</v>
      </c>
      <c r="BA125" s="60">
        <v>10</v>
      </c>
      <c r="BB125" s="60">
        <v>6</v>
      </c>
      <c r="BC125" s="60">
        <v>4</v>
      </c>
      <c r="BD125" s="60">
        <v>12</v>
      </c>
      <c r="BE125" s="60">
        <v>9</v>
      </c>
      <c r="BF125" s="60">
        <v>3</v>
      </c>
    </row>
    <row r="126" spans="2:58" ht="19.5" customHeight="1">
      <c r="B126" s="168"/>
      <c r="C126" s="133"/>
      <c r="D126" s="56" t="s">
        <v>121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57">
        <v>2</v>
      </c>
      <c r="AP126" s="57">
        <v>1</v>
      </c>
      <c r="AQ126" s="57">
        <v>1</v>
      </c>
      <c r="AR126" s="57">
        <v>3</v>
      </c>
      <c r="AS126" s="57">
        <v>2</v>
      </c>
      <c r="AT126" s="57">
        <v>1</v>
      </c>
      <c r="AU126" s="57">
        <v>5</v>
      </c>
      <c r="AV126" s="57">
        <v>2</v>
      </c>
      <c r="AW126" s="57">
        <v>3</v>
      </c>
      <c r="AX126" s="57">
        <v>5</v>
      </c>
      <c r="AY126" s="57">
        <v>2</v>
      </c>
      <c r="AZ126" s="57">
        <v>3</v>
      </c>
      <c r="BA126" s="60">
        <v>7</v>
      </c>
      <c r="BB126" s="60">
        <v>4</v>
      </c>
      <c r="BC126" s="60">
        <v>3</v>
      </c>
      <c r="BD126" s="60">
        <v>3</v>
      </c>
      <c r="BE126" s="60">
        <v>1</v>
      </c>
      <c r="BF126" s="60">
        <v>2</v>
      </c>
    </row>
    <row r="127" spans="2:58" s="8" customFormat="1" ht="19.5" customHeight="1">
      <c r="B127" s="168"/>
      <c r="C127" s="131" t="s">
        <v>9</v>
      </c>
      <c r="D127" s="54" t="s">
        <v>2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9">
        <v>1</v>
      </c>
      <c r="Z127" s="59">
        <v>1</v>
      </c>
      <c r="AA127" s="59">
        <v>0</v>
      </c>
      <c r="AB127" s="59">
        <v>1</v>
      </c>
      <c r="AC127" s="59">
        <v>0</v>
      </c>
      <c r="AD127" s="59">
        <v>1</v>
      </c>
      <c r="AE127" s="59">
        <v>0</v>
      </c>
      <c r="AF127" s="59">
        <v>1</v>
      </c>
      <c r="AG127" s="59">
        <v>1</v>
      </c>
      <c r="AH127" s="59">
        <v>0</v>
      </c>
      <c r="AI127" s="59">
        <v>3</v>
      </c>
      <c r="AJ127" s="59">
        <v>3</v>
      </c>
      <c r="AK127" s="59">
        <v>0</v>
      </c>
      <c r="AL127" s="59">
        <v>0</v>
      </c>
      <c r="AM127" s="59">
        <v>0</v>
      </c>
      <c r="AN127" s="59">
        <v>0</v>
      </c>
      <c r="AO127" s="59">
        <v>2</v>
      </c>
      <c r="AP127" s="59">
        <v>1</v>
      </c>
      <c r="AQ127" s="59">
        <v>1</v>
      </c>
      <c r="AR127" s="59">
        <v>0</v>
      </c>
      <c r="AS127" s="59">
        <v>0</v>
      </c>
      <c r="AT127" s="59">
        <v>0</v>
      </c>
      <c r="AU127" s="59">
        <v>3</v>
      </c>
      <c r="AV127" s="59">
        <v>2</v>
      </c>
      <c r="AW127" s="59">
        <v>1</v>
      </c>
      <c r="AX127" s="59">
        <v>4</v>
      </c>
      <c r="AY127" s="59">
        <v>3</v>
      </c>
      <c r="AZ127" s="59">
        <v>1</v>
      </c>
      <c r="BA127" s="60">
        <v>3</v>
      </c>
      <c r="BB127" s="60">
        <v>2</v>
      </c>
      <c r="BC127" s="60">
        <v>1</v>
      </c>
      <c r="BD127" s="60">
        <v>8</v>
      </c>
      <c r="BE127" s="60">
        <v>7</v>
      </c>
      <c r="BF127" s="60">
        <v>1</v>
      </c>
    </row>
    <row r="128" spans="2:58" ht="19.5" customHeight="1">
      <c r="B128" s="168"/>
      <c r="C128" s="132"/>
      <c r="D128" s="56" t="s">
        <v>122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57">
        <v>1</v>
      </c>
      <c r="Z128" s="57">
        <v>1</v>
      </c>
      <c r="AA128" s="57">
        <v>0</v>
      </c>
      <c r="AB128" s="57">
        <v>1</v>
      </c>
      <c r="AC128" s="57">
        <v>0</v>
      </c>
      <c r="AD128" s="57">
        <v>1</v>
      </c>
      <c r="AE128" s="57">
        <v>0</v>
      </c>
      <c r="AF128" s="57">
        <v>1</v>
      </c>
      <c r="AG128" s="57">
        <v>1</v>
      </c>
      <c r="AH128" s="57">
        <v>0</v>
      </c>
      <c r="AI128" s="57">
        <v>3</v>
      </c>
      <c r="AJ128" s="57">
        <v>3</v>
      </c>
      <c r="AK128" s="57">
        <v>0</v>
      </c>
      <c r="AL128" s="57">
        <v>0</v>
      </c>
      <c r="AM128" s="57">
        <v>0</v>
      </c>
      <c r="AN128" s="57">
        <v>0</v>
      </c>
      <c r="AO128" s="57">
        <v>2</v>
      </c>
      <c r="AP128" s="57">
        <v>1</v>
      </c>
      <c r="AQ128" s="57">
        <v>1</v>
      </c>
      <c r="AR128" s="57">
        <v>0</v>
      </c>
      <c r="AS128" s="57">
        <v>0</v>
      </c>
      <c r="AT128" s="57">
        <v>0</v>
      </c>
      <c r="AU128" s="57">
        <v>1</v>
      </c>
      <c r="AV128" s="57">
        <v>1</v>
      </c>
      <c r="AW128" s="57">
        <v>0</v>
      </c>
      <c r="AX128" s="57">
        <v>2</v>
      </c>
      <c r="AY128" s="57">
        <v>2</v>
      </c>
      <c r="AZ128" s="57">
        <v>0</v>
      </c>
      <c r="BA128" s="60">
        <v>0</v>
      </c>
      <c r="BB128" s="60">
        <v>0</v>
      </c>
      <c r="BC128" s="60">
        <v>0</v>
      </c>
      <c r="BD128" s="60">
        <v>5</v>
      </c>
      <c r="BE128" s="60">
        <v>5</v>
      </c>
      <c r="BF128" s="60">
        <v>0</v>
      </c>
    </row>
    <row r="129" spans="2:58" ht="19.5" customHeight="1">
      <c r="B129" s="168"/>
      <c r="C129" s="132"/>
      <c r="D129" s="56" t="s">
        <v>123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57">
        <v>1</v>
      </c>
      <c r="AY129" s="57">
        <v>0</v>
      </c>
      <c r="AZ129" s="57">
        <v>1</v>
      </c>
      <c r="BA129" s="60">
        <v>2</v>
      </c>
      <c r="BB129" s="60">
        <v>2</v>
      </c>
      <c r="BC129" s="60">
        <v>0</v>
      </c>
      <c r="BD129" s="60">
        <v>0</v>
      </c>
      <c r="BE129" s="60">
        <v>0</v>
      </c>
      <c r="BF129" s="60">
        <v>0</v>
      </c>
    </row>
    <row r="130" spans="2:58" ht="19.5" customHeight="1">
      <c r="B130" s="169"/>
      <c r="C130" s="133"/>
      <c r="D130" s="56" t="s">
        <v>124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57">
        <v>2</v>
      </c>
      <c r="AV130" s="57">
        <v>1</v>
      </c>
      <c r="AW130" s="57">
        <v>1</v>
      </c>
      <c r="AX130" s="57">
        <v>1</v>
      </c>
      <c r="AY130" s="57">
        <v>1</v>
      </c>
      <c r="AZ130" s="57">
        <v>0</v>
      </c>
      <c r="BA130" s="60">
        <v>1</v>
      </c>
      <c r="BB130" s="60">
        <v>0</v>
      </c>
      <c r="BC130" s="60">
        <v>1</v>
      </c>
      <c r="BD130" s="60">
        <v>3</v>
      </c>
      <c r="BE130" s="60">
        <v>2</v>
      </c>
      <c r="BF130" s="60">
        <v>1</v>
      </c>
    </row>
    <row r="131" spans="2:52" ht="47.25" customHeight="1">
      <c r="B131" s="7"/>
      <c r="C131" s="7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2:52" ht="47.25" customHeight="1">
      <c r="B132" s="7"/>
      <c r="C132" s="7"/>
      <c r="D132" s="92" t="s">
        <v>93</v>
      </c>
      <c r="E132" s="93"/>
      <c r="F132" s="94" t="s">
        <v>94</v>
      </c>
      <c r="G132" s="198" t="s">
        <v>95</v>
      </c>
      <c r="H132" s="199"/>
      <c r="I132" s="199"/>
      <c r="J132" s="199"/>
      <c r="K132" s="199"/>
      <c r="L132" s="199"/>
      <c r="M132" s="20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2:52" ht="47.25" customHeight="1">
      <c r="B133" s="7"/>
      <c r="C133" s="7"/>
      <c r="D133" s="95"/>
      <c r="E133" s="96"/>
      <c r="F133" s="94" t="s">
        <v>94</v>
      </c>
      <c r="G133" s="198" t="s">
        <v>96</v>
      </c>
      <c r="H133" s="199"/>
      <c r="I133" s="199"/>
      <c r="J133" s="199"/>
      <c r="K133" s="199"/>
      <c r="L133" s="199"/>
      <c r="M133" s="20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2:52" ht="47.25" customHeight="1">
      <c r="B134" s="7"/>
      <c r="C134" s="7"/>
      <c r="D134" s="7"/>
      <c r="E134" s="99" t="s">
        <v>134</v>
      </c>
      <c r="F134" s="94" t="s">
        <v>94</v>
      </c>
      <c r="G134" s="198" t="s">
        <v>135</v>
      </c>
      <c r="H134" s="199"/>
      <c r="I134" s="199"/>
      <c r="J134" s="199"/>
      <c r="K134" s="199"/>
      <c r="L134" s="199"/>
      <c r="M134" s="20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2:52" ht="15">
      <c r="B135" s="7"/>
      <c r="C135" s="7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2:52" ht="15">
      <c r="B136" s="7"/>
      <c r="C136" s="7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2:52" ht="15">
      <c r="B137" s="7"/>
      <c r="C137" s="7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2:52" ht="15">
      <c r="B138" s="7"/>
      <c r="C138" s="7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2:52" ht="15">
      <c r="B139" s="7"/>
      <c r="C139" s="7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2:52" ht="15">
      <c r="B140" s="7"/>
      <c r="C140" s="7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2:52" ht="15">
      <c r="B141" s="7"/>
      <c r="C141" s="7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2:52" ht="15">
      <c r="B142" s="7"/>
      <c r="C142" s="7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2:52" ht="15">
      <c r="B143" s="7"/>
      <c r="C143" s="7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</sheetData>
  <mergeCells count="50">
    <mergeCell ref="G134:M134"/>
    <mergeCell ref="G132:M132"/>
    <mergeCell ref="G133:M133"/>
    <mergeCell ref="B2:AZ2"/>
    <mergeCell ref="E6:H6"/>
    <mergeCell ref="I6:K6"/>
    <mergeCell ref="L6:N6"/>
    <mergeCell ref="O6:R6"/>
    <mergeCell ref="S6:U6"/>
    <mergeCell ref="V6:X6"/>
    <mergeCell ref="B4:AZ4"/>
    <mergeCell ref="B3:AZ3"/>
    <mergeCell ref="AX6:AZ6"/>
    <mergeCell ref="AO6:AQ6"/>
    <mergeCell ref="AR6:AT6"/>
    <mergeCell ref="AU6:AW6"/>
    <mergeCell ref="AL6:AN6"/>
    <mergeCell ref="Y6:AA6"/>
    <mergeCell ref="AB6:AE6"/>
    <mergeCell ref="AF6:AH6"/>
    <mergeCell ref="B14:B36"/>
    <mergeCell ref="C38:C50"/>
    <mergeCell ref="C51:C61"/>
    <mergeCell ref="C14:D14"/>
    <mergeCell ref="B37:B62"/>
    <mergeCell ref="C37:D37"/>
    <mergeCell ref="C15:C26"/>
    <mergeCell ref="C27:C36"/>
    <mergeCell ref="C111:C118"/>
    <mergeCell ref="C119:C126"/>
    <mergeCell ref="C127:C130"/>
    <mergeCell ref="C62:C63"/>
    <mergeCell ref="C95:C104"/>
    <mergeCell ref="C105:C109"/>
    <mergeCell ref="C93:C94"/>
    <mergeCell ref="B110:B130"/>
    <mergeCell ref="C110:D110"/>
    <mergeCell ref="C91:C92"/>
    <mergeCell ref="C65:C66"/>
    <mergeCell ref="B64:B89"/>
    <mergeCell ref="C64:D64"/>
    <mergeCell ref="B90:B109"/>
    <mergeCell ref="C90:D90"/>
    <mergeCell ref="C67:C86"/>
    <mergeCell ref="C87:C89"/>
    <mergeCell ref="BA6:BC6"/>
    <mergeCell ref="BD6:BF6"/>
    <mergeCell ref="B8:C13"/>
    <mergeCell ref="B6:D7"/>
    <mergeCell ref="AI6:AK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Universtity of Puerto Rico</dc:creator>
  <cp:keywords/>
  <dc:description/>
  <cp:lastModifiedBy>smarty</cp:lastModifiedBy>
  <cp:lastPrinted>2005-03-09T20:29:25Z</cp:lastPrinted>
  <dcterms:created xsi:type="dcterms:W3CDTF">2005-02-16T20:33:17Z</dcterms:created>
  <dcterms:modified xsi:type="dcterms:W3CDTF">2006-10-10T20:06:11Z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