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/Users/gabrielagiess/Desktop/"/>
    </mc:Choice>
  </mc:AlternateContent>
  <xr:revisionPtr revIDLastSave="0" documentId="8_{AD8C3B63-A5F2-458F-81EE-A9AB65C011FC}" xr6:coauthVersionLast="47" xr6:coauthVersionMax="47" xr10:uidLastSave="{00000000-0000-0000-0000-000000000000}"/>
  <bookViews>
    <workbookView xWindow="0" yWindow="500" windowWidth="28800" windowHeight="8760" xr2:uid="{D832331A-ADD8-CC40-8B63-A8C7A68468CD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49" i="1"/>
  <c r="F55" i="1"/>
  <c r="F56" i="1"/>
  <c r="F57" i="1"/>
  <c r="F60" i="1"/>
  <c r="F61" i="1"/>
  <c r="F62" i="1"/>
  <c r="F63" i="1"/>
  <c r="F64" i="1"/>
  <c r="F65" i="1"/>
  <c r="F66" i="1"/>
  <c r="F20" i="1"/>
  <c r="F22" i="1"/>
  <c r="F31" i="1"/>
  <c r="F39" i="1"/>
  <c r="F42" i="1"/>
  <c r="F44" i="1"/>
  <c r="F7" i="1"/>
</calcChain>
</file>

<file path=xl/sharedStrings.xml><?xml version="1.0" encoding="utf-8"?>
<sst xmlns="http://schemas.openxmlformats.org/spreadsheetml/2006/main" count="130" uniqueCount="70">
  <si>
    <t>Ingreso Bruto Agricola del café en Puerto Rico</t>
  </si>
  <si>
    <t>1960/61 - 2020/21*</t>
  </si>
  <si>
    <t>Año</t>
  </si>
  <si>
    <t>Unidad</t>
  </si>
  <si>
    <t>Cantidad</t>
  </si>
  <si>
    <t>Precio/unidad</t>
  </si>
  <si>
    <t>Valor($'000)</t>
  </si>
  <si>
    <t>1960/61</t>
  </si>
  <si>
    <t>quintales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</si>
  <si>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</si>
  <si>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</si>
  <si>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</si>
  <si>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</si>
  <si>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</si>
  <si>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</si>
  <si>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</si>
  <si>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</si>
  <si>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</si>
  <si>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</si>
  <si>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</si>
  <si>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</si>
  <si>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</si>
  <si>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</si>
  <si>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</si>
  <si>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</si>
  <si>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</si>
  <si>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</si>
  <si>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</si>
  <si>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</si>
  <si>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</si>
  <si>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</si>
  <si>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</si>
  <si>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</si>
  <si>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</si>
  <si>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</si>
  <si>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</si>
  <si>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</si>
  <si>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</si>
  <si>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</si>
  <si>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</si>
  <si>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</si>
  <si>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</si>
  <si>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</si>
  <si>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</si>
  <si>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</si>
  <si>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</si>
  <si>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</si>
  <si>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</si>
  <si>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</si>
  <si>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</si>
  <si>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2002/03*</t>
  </si>
  <si>
    <t>2003/04</t>
  </si>
  <si>
    <t>2004/05</t>
  </si>
  <si>
    <t>2005/06</t>
  </si>
  <si>
    <t>2006/07</t>
  </si>
  <si>
    <t>2007/08</t>
  </si>
  <si>
    <t>2008/09</t>
  </si>
  <si>
    <t>2009/10</t>
  </si>
  <si>
    <t>2010/11*</t>
  </si>
  <si>
    <t>2011/12</t>
  </si>
  <si>
    <t>2012/13</t>
  </si>
  <si>
    <t>2013/14*</t>
  </si>
  <si>
    <t>2014/15</t>
  </si>
  <si>
    <t>2015/16</t>
  </si>
  <si>
    <t>2016/17</t>
  </si>
  <si>
    <t>2017/18*</t>
  </si>
  <si>
    <t>2018/19</t>
  </si>
  <si>
    <t>2019/20*</t>
  </si>
  <si>
    <t>2020/21*</t>
  </si>
  <si>
    <t>*cifras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</si>
</sst>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</numFmts>
  <fonts count="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3" borderId="7" xfId="0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center" vertical="center"/>
    </xf>
    <xf numFmtId="44" fontId="2" fillId="3" borderId="7" xfId="2" applyFont="1" applyFill="1" applyBorder="1" applyAlignment="1">
      <alignment horizontal="center" vertical="center"/>
    </xf>
    <xf numFmtId="165" fontId="2" fillId="3" borderId="7" xfId="2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  <xf numFmtId="166" fontId="3" fillId="0" borderId="8" xfId="2" applyNumberFormat="1" applyFont="1" applyBorder="1" applyAlignment="1">
      <alignment horizontal="center" vertical="center"/>
    </xf>
    <xf numFmtId="44" fontId="3" fillId="0" borderId="8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44" fontId="3" fillId="0" borderId="9" xfId="2" applyFont="1" applyFill="1" applyBorder="1" applyAlignment="1">
      <alignment horizontal="center" vertical="center"/>
    </xf>
    <xf numFmtId="166" fontId="3" fillId="0" borderId="9" xfId="2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0355-9A9E-7B44-982A-BB5F584CE1E7}">
  <dimension ref="B3:F67"/>
  <sheetViews>
    <sheetView tabSelected="1" topLeftCell="A47" zoomScale="108" workbookViewId="0">
      <selection activeCell="G60" sqref="G60"/>
    </sheetView>
  </sheetViews>
  <sheetFormatPr defaultColWidth="11" defaultRowHeight="15.95"/>
  <cols>
    <col min="4" max="4" width="11.5" bestFit="1" customWidth="1"/>
    <col min="6" max="6" width="14" bestFit="1" customWidth="1"/>
  </cols>
  <sheetData>
    <row r="3" spans="2:6">
      <c r="B3" s="17" t="s">
        <v>0</v>
      </c>
      <c r="C3" s="18"/>
      <c r="D3" s="18"/>
      <c r="E3" s="18"/>
      <c r="F3" s="19"/>
    </row>
    <row r="4" spans="2:6">
      <c r="B4" s="20" t="s">
        <v>1</v>
      </c>
      <c r="C4" s="21"/>
      <c r="D4" s="21"/>
      <c r="E4" s="21"/>
      <c r="F4" s="22"/>
    </row>
    <row r="5" spans="2:6">
      <c r="B5" s="1" t="s">
        <v>2</v>
      </c>
      <c r="C5" s="1" t="s">
        <v>3</v>
      </c>
      <c r="D5" s="2" t="s">
        <v>4</v>
      </c>
      <c r="E5" s="3" t="s">
        <v>5</v>
      </c>
      <c r="F5" s="4" t="s">
        <v>6</v>
      </c>
    </row>
    <row r="6" spans="2:6">
      <c r="B6" s="5" t="s">
        <v>7</v>
      </c>
      <c r="C6" s="6" t="s">
        <v>8</v>
      </c>
      <c r="D6" s="7">
        <v>260000</v>
      </c>
      <c r="E6" s="8">
        <v>57.22</v>
      </c>
      <c r="F6" s="9">
        <v>14876</v>
      </c>
    </row>
    <row r="7" spans="2:6">
      <c r="B7" s="5" t="s">
        <v>9</v>
      </c>
      <c r="C7" s="6" t="s">
        <v>8</v>
      </c>
      <c r="D7" s="7">
        <v>350000</v>
      </c>
      <c r="E7" s="8">
        <v>57.94</v>
      </c>
      <c r="F7" s="9">
        <f>(D7*E7)/1000</f>
        <v>20279</v>
      </c>
    </row>
    <row r="8" spans="2:6">
      <c r="B8" s="5" t="s">
        <v>10</v>
      </c>
      <c r="C8" s="6" t="s">
        <v>8</v>
      </c>
      <c r="D8" s="7">
        <v>395000</v>
      </c>
      <c r="E8" s="8">
        <v>57.74</v>
      </c>
      <c r="F8" s="9">
        <v>22807</v>
      </c>
    </row>
    <row r="9" spans="2:6">
      <c r="B9" s="5" t="s">
        <v>11</v>
      </c>
      <c r="C9" s="6" t="s">
        <v>8</v>
      </c>
      <c r="D9" s="7">
        <v>315000</v>
      </c>
      <c r="E9" s="8">
        <v>57.79</v>
      </c>
      <c r="F9" s="9">
        <v>18205</v>
      </c>
    </row>
    <row r="10" spans="2:6">
      <c r="B10" s="5" t="s">
        <v>12</v>
      </c>
      <c r="C10" s="6" t="s">
        <v>8</v>
      </c>
      <c r="D10" s="7">
        <v>375000</v>
      </c>
      <c r="E10" s="8">
        <v>57.86</v>
      </c>
      <c r="F10" s="9">
        <v>21698</v>
      </c>
    </row>
    <row r="11" spans="2:6">
      <c r="B11" s="5" t="s">
        <v>13</v>
      </c>
      <c r="C11" s="6" t="s">
        <v>8</v>
      </c>
      <c r="D11" s="7">
        <v>300000</v>
      </c>
      <c r="E11" s="8">
        <v>57.59</v>
      </c>
      <c r="F11" s="9">
        <v>17278</v>
      </c>
    </row>
    <row r="12" spans="2:6">
      <c r="B12" s="5" t="s">
        <v>14</v>
      </c>
      <c r="C12" s="6" t="s">
        <v>8</v>
      </c>
      <c r="D12" s="7">
        <v>284000</v>
      </c>
      <c r="E12" s="8">
        <v>67.12</v>
      </c>
      <c r="F12" s="9">
        <v>19062</v>
      </c>
    </row>
    <row r="13" spans="2:6">
      <c r="B13" s="5" t="s">
        <v>15</v>
      </c>
      <c r="C13" s="6" t="s">
        <v>8</v>
      </c>
      <c r="D13" s="7">
        <v>325000</v>
      </c>
      <c r="E13" s="8">
        <v>66.91</v>
      </c>
      <c r="F13" s="9">
        <v>21745</v>
      </c>
    </row>
    <row r="14" spans="2:6">
      <c r="B14" s="5" t="s">
        <v>16</v>
      </c>
      <c r="C14" s="6" t="s">
        <v>8</v>
      </c>
      <c r="D14" s="7">
        <v>260000</v>
      </c>
      <c r="E14" s="8">
        <v>66.87</v>
      </c>
      <c r="F14" s="9">
        <v>17386</v>
      </c>
    </row>
    <row r="15" spans="2:6">
      <c r="B15" s="5" t="s">
        <v>17</v>
      </c>
      <c r="C15" s="6" t="s">
        <v>8</v>
      </c>
      <c r="D15" s="7">
        <v>200000</v>
      </c>
      <c r="E15" s="8">
        <v>66.97</v>
      </c>
      <c r="F15" s="9">
        <v>13393</v>
      </c>
    </row>
    <row r="16" spans="2:6">
      <c r="B16" s="5" t="s">
        <v>18</v>
      </c>
      <c r="C16" s="6" t="s">
        <v>8</v>
      </c>
      <c r="D16" s="7">
        <v>340000</v>
      </c>
      <c r="E16" s="8">
        <v>67.069999999999993</v>
      </c>
      <c r="F16" s="9">
        <v>22803</v>
      </c>
    </row>
    <row r="17" spans="2:6">
      <c r="B17" s="5" t="s">
        <v>19</v>
      </c>
      <c r="C17" s="6" t="s">
        <v>8</v>
      </c>
      <c r="D17" s="7">
        <v>240000</v>
      </c>
      <c r="E17" s="8">
        <v>66.64</v>
      </c>
      <c r="F17" s="9">
        <v>15993</v>
      </c>
    </row>
    <row r="18" spans="2:6">
      <c r="B18" s="5" t="s">
        <v>20</v>
      </c>
      <c r="C18" s="6" t="s">
        <v>8</v>
      </c>
      <c r="D18" s="7">
        <v>270000</v>
      </c>
      <c r="E18" s="8">
        <v>66.47</v>
      </c>
      <c r="F18" s="9">
        <v>17947</v>
      </c>
    </row>
    <row r="19" spans="2:6">
      <c r="B19" s="5" t="s">
        <v>21</v>
      </c>
      <c r="C19" s="6" t="s">
        <v>8</v>
      </c>
      <c r="D19" s="7">
        <v>302000</v>
      </c>
      <c r="E19" s="8">
        <v>66.53</v>
      </c>
      <c r="F19" s="9">
        <v>20093</v>
      </c>
    </row>
    <row r="20" spans="2:6">
      <c r="B20" s="5" t="s">
        <v>22</v>
      </c>
      <c r="C20" s="6" t="s">
        <v>8</v>
      </c>
      <c r="D20" s="7">
        <v>231000</v>
      </c>
      <c r="E20" s="8">
        <v>66.45</v>
      </c>
      <c r="F20" s="9">
        <f t="shared" ref="F9:F66" si="0">(D20*E20)/1000</f>
        <v>15349.95</v>
      </c>
    </row>
    <row r="21" spans="2:6">
      <c r="B21" s="5" t="s">
        <v>23</v>
      </c>
      <c r="C21" s="6" t="s">
        <v>8</v>
      </c>
      <c r="D21" s="7">
        <v>252000</v>
      </c>
      <c r="E21" s="8">
        <v>71.430000000000007</v>
      </c>
      <c r="F21" s="9">
        <v>18000</v>
      </c>
    </row>
    <row r="22" spans="2:6">
      <c r="B22" s="5" t="s">
        <v>24</v>
      </c>
      <c r="C22" s="6" t="s">
        <v>8</v>
      </c>
      <c r="D22" s="7">
        <v>192000</v>
      </c>
      <c r="E22" s="8">
        <v>92.13</v>
      </c>
      <c r="F22" s="9">
        <f t="shared" si="0"/>
        <v>17688.96</v>
      </c>
    </row>
    <row r="23" spans="2:6">
      <c r="B23" s="5" t="s">
        <v>25</v>
      </c>
      <c r="C23" s="6" t="s">
        <v>8</v>
      </c>
      <c r="D23" s="7">
        <v>263000</v>
      </c>
      <c r="E23" s="8">
        <v>177.9</v>
      </c>
      <c r="F23" s="9">
        <v>46789</v>
      </c>
    </row>
    <row r="24" spans="2:6">
      <c r="B24" s="5" t="s">
        <v>26</v>
      </c>
      <c r="C24" s="6" t="s">
        <v>8</v>
      </c>
      <c r="D24" s="7">
        <v>210000</v>
      </c>
      <c r="E24" s="8">
        <v>171.72</v>
      </c>
      <c r="F24" s="9">
        <v>36061</v>
      </c>
    </row>
    <row r="25" spans="2:6">
      <c r="B25" s="5" t="s">
        <v>27</v>
      </c>
      <c r="C25" s="6" t="s">
        <v>8</v>
      </c>
      <c r="D25" s="7">
        <v>262000</v>
      </c>
      <c r="E25" s="8">
        <v>172.83</v>
      </c>
      <c r="F25" s="9">
        <v>45281</v>
      </c>
    </row>
    <row r="26" spans="2:6">
      <c r="B26" s="5" t="s">
        <v>28</v>
      </c>
      <c r="C26" s="6" t="s">
        <v>8</v>
      </c>
      <c r="D26" s="7">
        <v>300000</v>
      </c>
      <c r="E26" s="8">
        <v>171.64</v>
      </c>
      <c r="F26" s="9">
        <v>51493</v>
      </c>
    </row>
    <row r="27" spans="2:6">
      <c r="B27" s="5" t="s">
        <v>29</v>
      </c>
      <c r="C27" s="6" t="s">
        <v>8</v>
      </c>
      <c r="D27" s="7">
        <v>286000</v>
      </c>
      <c r="E27" s="8">
        <v>170.92</v>
      </c>
      <c r="F27" s="9">
        <v>48884</v>
      </c>
    </row>
    <row r="28" spans="2:6">
      <c r="B28" s="5" t="s">
        <v>30</v>
      </c>
      <c r="C28" s="6" t="s">
        <v>8</v>
      </c>
      <c r="D28" s="7">
        <v>345000</v>
      </c>
      <c r="E28" s="8">
        <v>177.34</v>
      </c>
      <c r="F28" s="9">
        <v>61884</v>
      </c>
    </row>
    <row r="29" spans="2:6">
      <c r="B29" s="5" t="s">
        <v>31</v>
      </c>
      <c r="C29" s="6" t="s">
        <v>8</v>
      </c>
      <c r="D29" s="7">
        <v>270000</v>
      </c>
      <c r="E29" s="8">
        <v>183.27</v>
      </c>
      <c r="F29" s="9">
        <v>47649</v>
      </c>
    </row>
    <row r="30" spans="2:6">
      <c r="B30" s="5" t="s">
        <v>32</v>
      </c>
      <c r="C30" s="6" t="s">
        <v>8</v>
      </c>
      <c r="D30" s="7">
        <v>310000</v>
      </c>
      <c r="E30" s="8">
        <v>174.82</v>
      </c>
      <c r="F30" s="9">
        <v>54195</v>
      </c>
    </row>
    <row r="31" spans="2:6">
      <c r="B31" s="5" t="s">
        <v>33</v>
      </c>
      <c r="C31" s="6" t="s">
        <v>8</v>
      </c>
      <c r="D31" s="7">
        <v>250000</v>
      </c>
      <c r="E31" s="8">
        <v>177.24</v>
      </c>
      <c r="F31" s="9">
        <f t="shared" si="0"/>
        <v>44310</v>
      </c>
    </row>
    <row r="32" spans="2:6">
      <c r="B32" s="5" t="s">
        <v>34</v>
      </c>
      <c r="C32" s="6" t="s">
        <v>8</v>
      </c>
      <c r="D32" s="7">
        <v>352000</v>
      </c>
      <c r="E32" s="8">
        <v>186.62</v>
      </c>
      <c r="F32" s="9">
        <v>65691</v>
      </c>
    </row>
    <row r="33" spans="2:6">
      <c r="B33" s="5" t="s">
        <v>35</v>
      </c>
      <c r="C33" s="6" t="s">
        <v>8</v>
      </c>
      <c r="D33" s="7">
        <v>290000</v>
      </c>
      <c r="E33" s="8">
        <v>182.51</v>
      </c>
      <c r="F33" s="9">
        <v>52928</v>
      </c>
    </row>
    <row r="34" spans="2:6">
      <c r="B34" s="5" t="s">
        <v>36</v>
      </c>
      <c r="C34" s="6" t="s">
        <v>8</v>
      </c>
      <c r="D34" s="7">
        <v>320000</v>
      </c>
      <c r="E34" s="8">
        <v>182.31</v>
      </c>
      <c r="F34" s="9">
        <v>58340</v>
      </c>
    </row>
    <row r="35" spans="2:6">
      <c r="B35" s="5" t="s">
        <v>37</v>
      </c>
      <c r="C35" s="6" t="s">
        <v>8</v>
      </c>
      <c r="D35" s="7">
        <v>285000</v>
      </c>
      <c r="E35" s="8">
        <v>180.61</v>
      </c>
      <c r="F35" s="9">
        <v>51474</v>
      </c>
    </row>
    <row r="36" spans="2:6">
      <c r="B36" s="5" t="s">
        <v>38</v>
      </c>
      <c r="C36" s="6" t="s">
        <v>8</v>
      </c>
      <c r="D36" s="7">
        <v>280000</v>
      </c>
      <c r="E36" s="14">
        <v>180.46</v>
      </c>
      <c r="F36" s="15">
        <v>50529</v>
      </c>
    </row>
    <row r="37" spans="2:6">
      <c r="B37" s="5" t="s">
        <v>39</v>
      </c>
      <c r="C37" s="6" t="s">
        <v>8</v>
      </c>
      <c r="D37" s="13">
        <v>280000</v>
      </c>
      <c r="E37" s="8">
        <v>225.3</v>
      </c>
      <c r="F37" s="9">
        <v>63083</v>
      </c>
    </row>
    <row r="38" spans="2:6">
      <c r="B38" s="5" t="s">
        <v>40</v>
      </c>
      <c r="C38" s="6" t="s">
        <v>8</v>
      </c>
      <c r="D38" s="7">
        <v>279000</v>
      </c>
      <c r="E38" s="8">
        <v>231.75</v>
      </c>
      <c r="F38" s="9">
        <v>64660</v>
      </c>
    </row>
    <row r="39" spans="2:6">
      <c r="B39" s="5" t="s">
        <v>41</v>
      </c>
      <c r="C39" s="6" t="s">
        <v>8</v>
      </c>
      <c r="D39" s="7">
        <v>280000</v>
      </c>
      <c r="E39" s="8">
        <v>223.6</v>
      </c>
      <c r="F39" s="9">
        <f>(D39*E39)/1000</f>
        <v>62608</v>
      </c>
    </row>
    <row r="40" spans="2:6">
      <c r="B40" s="5" t="s">
        <v>42</v>
      </c>
      <c r="C40" s="6" t="s">
        <v>8</v>
      </c>
      <c r="D40" s="7">
        <v>280000</v>
      </c>
      <c r="E40" s="8">
        <v>211.18</v>
      </c>
      <c r="F40" s="9">
        <v>59131</v>
      </c>
    </row>
    <row r="41" spans="2:6">
      <c r="B41" s="5" t="s">
        <v>43</v>
      </c>
      <c r="C41" s="6" t="s">
        <v>8</v>
      </c>
      <c r="D41" s="7">
        <v>268400</v>
      </c>
      <c r="E41" s="8">
        <v>214</v>
      </c>
      <c r="F41" s="9">
        <v>57438</v>
      </c>
    </row>
    <row r="42" spans="2:6">
      <c r="B42" s="5" t="s">
        <v>44</v>
      </c>
      <c r="C42" s="6" t="s">
        <v>8</v>
      </c>
      <c r="D42" s="7">
        <v>255000</v>
      </c>
      <c r="E42" s="8">
        <v>223</v>
      </c>
      <c r="F42" s="9">
        <f t="shared" si="0"/>
        <v>56865</v>
      </c>
    </row>
    <row r="43" spans="2:6">
      <c r="B43" s="5" t="s">
        <v>45</v>
      </c>
      <c r="C43" s="6" t="s">
        <v>8</v>
      </c>
      <c r="D43" s="7">
        <v>232000</v>
      </c>
      <c r="E43" s="8">
        <v>232</v>
      </c>
      <c r="F43" s="9">
        <v>53823</v>
      </c>
    </row>
    <row r="44" spans="2:6">
      <c r="B44" s="5" t="s">
        <v>46</v>
      </c>
      <c r="C44" s="6" t="s">
        <v>8</v>
      </c>
      <c r="D44" s="7">
        <v>140000</v>
      </c>
      <c r="E44" s="8">
        <v>218</v>
      </c>
      <c r="F44" s="9">
        <f t="shared" si="0"/>
        <v>30520</v>
      </c>
    </row>
    <row r="45" spans="2:6">
      <c r="B45" s="5" t="s">
        <v>47</v>
      </c>
      <c r="C45" s="6" t="s">
        <v>8</v>
      </c>
      <c r="D45" s="7">
        <v>165000</v>
      </c>
      <c r="E45" s="8">
        <v>206.97</v>
      </c>
      <c r="F45" s="9">
        <v>34150</v>
      </c>
    </row>
    <row r="46" spans="2:6">
      <c r="B46" s="5" t="s">
        <v>48</v>
      </c>
      <c r="C46" s="6" t="s">
        <v>8</v>
      </c>
      <c r="D46" s="7">
        <v>173000</v>
      </c>
      <c r="E46" s="8">
        <v>202.05</v>
      </c>
      <c r="F46" s="9">
        <v>34955</v>
      </c>
    </row>
    <row r="47" spans="2:6">
      <c r="B47" s="5" t="s">
        <v>49</v>
      </c>
      <c r="C47" s="6" t="s">
        <v>8</v>
      </c>
      <c r="D47" s="7">
        <v>152000</v>
      </c>
      <c r="E47" s="8">
        <v>236.72</v>
      </c>
      <c r="F47" s="9">
        <v>35981</v>
      </c>
    </row>
    <row r="48" spans="2:6">
      <c r="B48" s="5" t="s">
        <v>50</v>
      </c>
      <c r="C48" s="6" t="s">
        <v>8</v>
      </c>
      <c r="D48" s="7">
        <v>205000</v>
      </c>
      <c r="E48" s="8">
        <v>210.98</v>
      </c>
      <c r="F48" s="9">
        <v>43251</v>
      </c>
    </row>
    <row r="49" spans="2:6">
      <c r="B49" s="5" t="s">
        <v>51</v>
      </c>
      <c r="C49" s="6" t="s">
        <v>8</v>
      </c>
      <c r="D49" s="7">
        <v>225000</v>
      </c>
      <c r="E49" s="8">
        <v>198.97</v>
      </c>
      <c r="F49" s="9">
        <f t="shared" si="0"/>
        <v>44768.25</v>
      </c>
    </row>
    <row r="50" spans="2:6">
      <c r="B50" s="5" t="s">
        <v>52</v>
      </c>
      <c r="C50" s="6" t="s">
        <v>8</v>
      </c>
      <c r="D50" s="7">
        <v>175000</v>
      </c>
      <c r="E50" s="8">
        <v>193.61</v>
      </c>
      <c r="F50" s="9">
        <v>33882</v>
      </c>
    </row>
    <row r="51" spans="2:6">
      <c r="B51" s="5" t="s">
        <v>53</v>
      </c>
      <c r="C51" s="6" t="s">
        <v>8</v>
      </c>
      <c r="D51" s="7">
        <v>203500</v>
      </c>
      <c r="E51" s="8">
        <v>204.23</v>
      </c>
      <c r="F51" s="9">
        <v>41561</v>
      </c>
    </row>
    <row r="52" spans="2:6">
      <c r="B52" s="5" t="s">
        <v>54</v>
      </c>
      <c r="C52" s="6" t="s">
        <v>8</v>
      </c>
      <c r="D52" s="7">
        <v>190755</v>
      </c>
      <c r="E52" s="8">
        <v>280.31</v>
      </c>
      <c r="F52" s="9">
        <v>53471</v>
      </c>
    </row>
    <row r="53" spans="2:6">
      <c r="B53" s="5" t="s">
        <v>55</v>
      </c>
      <c r="C53" s="6" t="s">
        <v>8</v>
      </c>
      <c r="D53" s="7">
        <v>165000</v>
      </c>
      <c r="E53" s="8">
        <v>301.87</v>
      </c>
      <c r="F53" s="9">
        <v>49809</v>
      </c>
    </row>
    <row r="54" spans="2:6">
      <c r="B54" s="5" t="s">
        <v>56</v>
      </c>
      <c r="C54" s="6" t="s">
        <v>8</v>
      </c>
      <c r="D54" s="7">
        <v>120000</v>
      </c>
      <c r="E54" s="8">
        <v>243.23</v>
      </c>
      <c r="F54" s="9">
        <v>29188</v>
      </c>
    </row>
    <row r="55" spans="2:6">
      <c r="B55" s="5" t="s">
        <v>57</v>
      </c>
      <c r="C55" s="6" t="s">
        <v>8</v>
      </c>
      <c r="D55" s="7">
        <v>105000</v>
      </c>
      <c r="E55" s="8">
        <v>242.47</v>
      </c>
      <c r="F55" s="9">
        <f t="shared" si="0"/>
        <v>25459.35</v>
      </c>
    </row>
    <row r="56" spans="2:6">
      <c r="B56" s="5" t="s">
        <v>58</v>
      </c>
      <c r="C56" s="6" t="s">
        <v>8</v>
      </c>
      <c r="D56" s="7">
        <v>113759</v>
      </c>
      <c r="E56" s="8">
        <v>259.83</v>
      </c>
      <c r="F56" s="9">
        <f t="shared" si="0"/>
        <v>29558.000969999997</v>
      </c>
    </row>
    <row r="57" spans="2:6">
      <c r="B57" s="5" t="s">
        <v>59</v>
      </c>
      <c r="C57" s="6" t="s">
        <v>8</v>
      </c>
      <c r="D57" s="11">
        <v>96786</v>
      </c>
      <c r="E57" s="10">
        <v>231.79</v>
      </c>
      <c r="F57" s="9">
        <f t="shared" si="0"/>
        <v>22434.026939999996</v>
      </c>
    </row>
    <row r="58" spans="2:6">
      <c r="B58" s="5" t="s">
        <v>60</v>
      </c>
      <c r="C58" s="6" t="s">
        <v>8</v>
      </c>
      <c r="D58" s="11">
        <v>88687</v>
      </c>
      <c r="E58" s="10">
        <v>230.51</v>
      </c>
      <c r="F58" s="9">
        <f>(D58*E58)/1000</f>
        <v>20443.24037</v>
      </c>
    </row>
    <row r="59" spans="2:6">
      <c r="B59" s="5" t="s">
        <v>61</v>
      </c>
      <c r="C59" s="6" t="s">
        <v>8</v>
      </c>
      <c r="D59" s="11">
        <v>103053</v>
      </c>
      <c r="E59" s="10">
        <v>255.68</v>
      </c>
      <c r="F59" s="9">
        <v>26349</v>
      </c>
    </row>
    <row r="60" spans="2:6">
      <c r="B60" s="12" t="s">
        <v>62</v>
      </c>
      <c r="C60" s="6" t="s">
        <v>8</v>
      </c>
      <c r="D60" s="11">
        <v>61967</v>
      </c>
      <c r="E60" s="10">
        <v>250.5</v>
      </c>
      <c r="F60" s="9">
        <f t="shared" si="0"/>
        <v>15522.7335</v>
      </c>
    </row>
    <row r="61" spans="2:6">
      <c r="B61" s="12" t="s">
        <v>63</v>
      </c>
      <c r="C61" s="6" t="s">
        <v>8</v>
      </c>
      <c r="D61" s="11">
        <v>49785</v>
      </c>
      <c r="E61" s="10">
        <v>286.57</v>
      </c>
      <c r="F61" s="9">
        <f t="shared" si="0"/>
        <v>14266.887449999998</v>
      </c>
    </row>
    <row r="62" spans="2:6">
      <c r="B62" s="12" t="s">
        <v>64</v>
      </c>
      <c r="C62" s="6" t="s">
        <v>8</v>
      </c>
      <c r="D62" s="11">
        <v>65924</v>
      </c>
      <c r="E62" s="10">
        <v>297.39</v>
      </c>
      <c r="F62" s="9">
        <f t="shared" si="0"/>
        <v>19605.138360000001</v>
      </c>
    </row>
    <row r="63" spans="2:6">
      <c r="B63" s="12" t="s">
        <v>65</v>
      </c>
      <c r="C63" s="6" t="s">
        <v>8</v>
      </c>
      <c r="D63" s="11">
        <v>35236</v>
      </c>
      <c r="E63" s="10">
        <v>303.99</v>
      </c>
      <c r="F63" s="9">
        <f t="shared" si="0"/>
        <v>10711.39164</v>
      </c>
    </row>
    <row r="64" spans="2:6">
      <c r="B64" s="12" t="s">
        <v>66</v>
      </c>
      <c r="C64" s="6" t="s">
        <v>8</v>
      </c>
      <c r="D64" s="11">
        <v>12127</v>
      </c>
      <c r="E64" s="10">
        <v>295.68</v>
      </c>
      <c r="F64" s="9">
        <f t="shared" si="0"/>
        <v>3585.7113599999998</v>
      </c>
    </row>
    <row r="65" spans="2:6">
      <c r="B65" s="12" t="s">
        <v>67</v>
      </c>
      <c r="C65" s="6" t="s">
        <v>8</v>
      </c>
      <c r="D65" s="11">
        <v>28943</v>
      </c>
      <c r="E65" s="10">
        <v>360.99</v>
      </c>
      <c r="F65" s="9">
        <f t="shared" si="0"/>
        <v>10448.13357</v>
      </c>
    </row>
    <row r="66" spans="2:6">
      <c r="B66" s="12" t="s">
        <v>68</v>
      </c>
      <c r="C66" s="6" t="s">
        <v>8</v>
      </c>
      <c r="D66" s="11">
        <v>20768</v>
      </c>
      <c r="E66" s="10">
        <v>340.11</v>
      </c>
      <c r="F66" s="9">
        <f t="shared" si="0"/>
        <v>7063.4044800000001</v>
      </c>
    </row>
    <row r="67" spans="2:6">
      <c r="B67" s="16" t="s">
        <v>69</v>
      </c>
    </row>
  </sheetData>
  <mergeCells count="2"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NEISHALY SOTO-SANTIAGO</dc:creator>
  <cp:keywords/>
  <dc:description/>
  <cp:lastModifiedBy/>
  <cp:revision/>
  <dcterms:created xsi:type="dcterms:W3CDTF">2024-03-21T13:45:54Z</dcterms:created>
  <dcterms:modified xsi:type="dcterms:W3CDTF">2024-09-09T18:45:16Z</dcterms:modified>
  <cp:category/>
  <cp:contentStatus/>
</cp:coreProperties>
</file>