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edwincaballero\Desktop\"/>
    </mc:Choice>
  </mc:AlternateContent>
  <xr:revisionPtr revIDLastSave="0" documentId="8_{1E35B80C-09A6-4A4D-AB18-6508AADC6B88}" xr6:coauthVersionLast="47" xr6:coauthVersionMax="47" xr10:uidLastSave="{00000000-0000-0000-0000-000000000000}"/>
  <bookViews>
    <workbookView xWindow="11850" yWindow="0" windowWidth="12120" windowHeight="12780" xr2:uid="{00000000-000D-0000-FFFF-FFFF00000000}"/>
  </bookViews>
  <sheets>
    <sheet name="CREATED BY EDWIN CABALLERO" sheetId="2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28" l="1"/>
  <c r="L11" i="28"/>
  <c r="A1034" i="28"/>
  <c r="A1033" i="28"/>
  <c r="F1032" i="28"/>
  <c r="A1032" i="28"/>
  <c r="F1031" i="28"/>
  <c r="A1031" i="28"/>
  <c r="F1030" i="28"/>
  <c r="A1030" i="28"/>
  <c r="F1029" i="28"/>
  <c r="A1029" i="28"/>
  <c r="F1028" i="28"/>
  <c r="A1028" i="28"/>
  <c r="F1027" i="28"/>
  <c r="A1027" i="28"/>
  <c r="F1026" i="28"/>
  <c r="A1026" i="28"/>
  <c r="F1025" i="28"/>
  <c r="A1025" i="28"/>
  <c r="F1024" i="28"/>
  <c r="A1024" i="28"/>
  <c r="F1023" i="28"/>
  <c r="A1023" i="28"/>
  <c r="G1022" i="28"/>
  <c r="F1022" i="28"/>
  <c r="A1022" i="28"/>
  <c r="G1021" i="28"/>
  <c r="F1021" i="28"/>
  <c r="A1021" i="28"/>
  <c r="G1020" i="28"/>
  <c r="F1020" i="28"/>
  <c r="A1020" i="28"/>
  <c r="G1019" i="28"/>
  <c r="F1019" i="28"/>
  <c r="A1019" i="28"/>
  <c r="G1018" i="28"/>
  <c r="F1018" i="28"/>
  <c r="A1018" i="28"/>
  <c r="G1017" i="28"/>
  <c r="F1017" i="28"/>
  <c r="A1017" i="28"/>
  <c r="G1016" i="28"/>
  <c r="F1016" i="28"/>
  <c r="A1016" i="28"/>
  <c r="G1015" i="28"/>
  <c r="F1015" i="28"/>
  <c r="A1015" i="28"/>
  <c r="G1014" i="28"/>
  <c r="F1014" i="28"/>
  <c r="A1014" i="28"/>
  <c r="G1013" i="28"/>
  <c r="F1013" i="28"/>
  <c r="A1013" i="28"/>
  <c r="G1012" i="28"/>
  <c r="F1012" i="28"/>
  <c r="A1012" i="28"/>
  <c r="G1011" i="28"/>
  <c r="F1011" i="28"/>
  <c r="A1011" i="28"/>
  <c r="G1010" i="28"/>
  <c r="F1010" i="28"/>
  <c r="A1010" i="28"/>
  <c r="G1009" i="28"/>
  <c r="F1009" i="28"/>
  <c r="A1009" i="28"/>
  <c r="G1008" i="28"/>
  <c r="F1008" i="28"/>
  <c r="A1008" i="28"/>
  <c r="G1007" i="28"/>
  <c r="F1007" i="28"/>
  <c r="A1007" i="28"/>
  <c r="G1006" i="28"/>
  <c r="F1006" i="28"/>
  <c r="A1006" i="28"/>
  <c r="G1005" i="28"/>
  <c r="F1005" i="28"/>
  <c r="A1005" i="28"/>
  <c r="G1004" i="28"/>
  <c r="F1004" i="28"/>
  <c r="A1004" i="28"/>
  <c r="G1003" i="28"/>
  <c r="F1003" i="28"/>
  <c r="A1003" i="28"/>
  <c r="G1002" i="28"/>
  <c r="F1002" i="28"/>
  <c r="A1002" i="28"/>
  <c r="G1001" i="28"/>
  <c r="F1001" i="28"/>
  <c r="A1001" i="28"/>
  <c r="G1000" i="28"/>
  <c r="F1000" i="28"/>
  <c r="A1000" i="28"/>
  <c r="G999" i="28"/>
  <c r="F999" i="28"/>
  <c r="A999" i="28"/>
  <c r="G998" i="28"/>
  <c r="F998" i="28"/>
  <c r="A998" i="28"/>
  <c r="G997" i="28"/>
  <c r="F997" i="28"/>
  <c r="A997" i="28"/>
  <c r="G996" i="28"/>
  <c r="F996" i="28"/>
  <c r="A996" i="28"/>
  <c r="G995" i="28"/>
  <c r="F995" i="28"/>
  <c r="A995" i="28"/>
  <c r="G994" i="28"/>
  <c r="F994" i="28"/>
  <c r="A994" i="28"/>
  <c r="G993" i="28"/>
  <c r="F993" i="28"/>
  <c r="A993" i="28"/>
  <c r="G992" i="28"/>
  <c r="F992" i="28"/>
  <c r="A992" i="28"/>
  <c r="G991" i="28"/>
  <c r="F991" i="28"/>
  <c r="A991" i="28"/>
  <c r="G990" i="28"/>
  <c r="F990" i="28"/>
  <c r="A990" i="28"/>
  <c r="G989" i="28"/>
  <c r="F989" i="28"/>
  <c r="A989" i="28"/>
  <c r="G988" i="28"/>
  <c r="F988" i="28"/>
  <c r="A988" i="28"/>
  <c r="G987" i="28"/>
  <c r="F987" i="28"/>
  <c r="A987" i="28"/>
  <c r="G986" i="28"/>
  <c r="F986" i="28"/>
  <c r="A986" i="28"/>
  <c r="G985" i="28"/>
  <c r="F985" i="28"/>
  <c r="A985" i="28"/>
  <c r="G984" i="28"/>
  <c r="F984" i="28"/>
  <c r="A984" i="28"/>
  <c r="G983" i="28"/>
  <c r="F983" i="28"/>
  <c r="A983" i="28"/>
  <c r="G982" i="28"/>
  <c r="F982" i="28"/>
  <c r="A982" i="28"/>
  <c r="G981" i="28"/>
  <c r="F981" i="28"/>
  <c r="A981" i="28"/>
  <c r="G980" i="28"/>
  <c r="F980" i="28"/>
  <c r="A980" i="28"/>
  <c r="G979" i="28"/>
  <c r="F979" i="28"/>
  <c r="A979" i="28"/>
  <c r="G978" i="28"/>
  <c r="F978" i="28"/>
  <c r="A978" i="28"/>
  <c r="G977" i="28"/>
  <c r="F977" i="28"/>
  <c r="A977" i="28"/>
  <c r="G976" i="28"/>
  <c r="F976" i="28"/>
  <c r="A976" i="28"/>
  <c r="G975" i="28"/>
  <c r="F975" i="28"/>
  <c r="A975" i="28"/>
  <c r="G974" i="28"/>
  <c r="F974" i="28"/>
  <c r="A974" i="28"/>
  <c r="G973" i="28"/>
  <c r="F973" i="28"/>
  <c r="A973" i="28"/>
  <c r="G972" i="28"/>
  <c r="F972" i="28"/>
  <c r="A972" i="28"/>
  <c r="G971" i="28"/>
  <c r="F971" i="28"/>
  <c r="A971" i="28"/>
  <c r="G970" i="28"/>
  <c r="F970" i="28"/>
  <c r="A970" i="28"/>
  <c r="H969" i="28"/>
  <c r="F969" i="28" s="1"/>
  <c r="G969" i="28"/>
  <c r="A969" i="28"/>
  <c r="H968" i="28"/>
  <c r="I968" i="28" s="1"/>
  <c r="G968" i="28"/>
  <c r="A968" i="28"/>
  <c r="I967" i="28"/>
  <c r="H967" i="28"/>
  <c r="F967" i="28" s="1"/>
  <c r="G967" i="28"/>
  <c r="A967" i="28"/>
  <c r="H966" i="28"/>
  <c r="I966" i="28" s="1"/>
  <c r="G966" i="28"/>
  <c r="F966" i="28"/>
  <c r="A966" i="28"/>
  <c r="H965" i="28"/>
  <c r="I965" i="28" s="1"/>
  <c r="G965" i="28"/>
  <c r="A965" i="28"/>
  <c r="H964" i="28"/>
  <c r="G964" i="28"/>
  <c r="A964" i="28"/>
  <c r="I963" i="28"/>
  <c r="H963" i="28"/>
  <c r="G963" i="28"/>
  <c r="F963" i="28"/>
  <c r="A963" i="28"/>
  <c r="I962" i="28"/>
  <c r="H962" i="28"/>
  <c r="G962" i="28"/>
  <c r="F962" i="28"/>
  <c r="A962" i="28"/>
  <c r="H961" i="28"/>
  <c r="F961" i="28" s="1"/>
  <c r="G961" i="28"/>
  <c r="A961" i="28"/>
  <c r="H960" i="28"/>
  <c r="I960" i="28" s="1"/>
  <c r="G960" i="28"/>
  <c r="A960" i="28"/>
  <c r="I959" i="28"/>
  <c r="H959" i="28"/>
  <c r="F959" i="28" s="1"/>
  <c r="G959" i="28"/>
  <c r="A959" i="28"/>
  <c r="I958" i="28"/>
  <c r="H958" i="28"/>
  <c r="G958" i="28"/>
  <c r="F958" i="28"/>
  <c r="A958" i="28"/>
  <c r="H957" i="28"/>
  <c r="I957" i="28" s="1"/>
  <c r="G957" i="28"/>
  <c r="A957" i="28"/>
  <c r="H956" i="28"/>
  <c r="G956" i="28"/>
  <c r="A956" i="28"/>
  <c r="I955" i="28"/>
  <c r="H955" i="28"/>
  <c r="G955" i="28"/>
  <c r="F955" i="28"/>
  <c r="A955" i="28"/>
  <c r="I954" i="28"/>
  <c r="H954" i="28"/>
  <c r="G954" i="28"/>
  <c r="F954" i="28"/>
  <c r="A954" i="28"/>
  <c r="H953" i="28"/>
  <c r="F953" i="28" s="1"/>
  <c r="G953" i="28"/>
  <c r="A953" i="28"/>
  <c r="H952" i="28"/>
  <c r="I952" i="28" s="1"/>
  <c r="G952" i="28"/>
  <c r="A952" i="28"/>
  <c r="I951" i="28"/>
  <c r="H951" i="28"/>
  <c r="F951" i="28" s="1"/>
  <c r="G951" i="28"/>
  <c r="A951" i="28"/>
  <c r="I950" i="28"/>
  <c r="H950" i="28"/>
  <c r="G950" i="28"/>
  <c r="F950" i="28"/>
  <c r="A950" i="28"/>
  <c r="H949" i="28"/>
  <c r="I949" i="28" s="1"/>
  <c r="G949" i="28"/>
  <c r="F949" i="28"/>
  <c r="A949" i="28"/>
  <c r="H948" i="28"/>
  <c r="G948" i="28"/>
  <c r="A948" i="28"/>
  <c r="I947" i="28"/>
  <c r="H947" i="28"/>
  <c r="G947" i="28"/>
  <c r="F947" i="28"/>
  <c r="A947" i="28"/>
  <c r="I946" i="28"/>
  <c r="H946" i="28"/>
  <c r="G946" i="28"/>
  <c r="F946" i="28"/>
  <c r="A946" i="28"/>
  <c r="H945" i="28"/>
  <c r="F945" i="28" s="1"/>
  <c r="G945" i="28"/>
  <c r="A945" i="28"/>
  <c r="H944" i="28"/>
  <c r="I944" i="28" s="1"/>
  <c r="G944" i="28"/>
  <c r="A944" i="28"/>
  <c r="I943" i="28"/>
  <c r="H943" i="28"/>
  <c r="F943" i="28" s="1"/>
  <c r="G943" i="28"/>
  <c r="A943" i="28"/>
  <c r="I942" i="28"/>
  <c r="H942" i="28"/>
  <c r="G942" i="28"/>
  <c r="F942" i="28"/>
  <c r="A942" i="28"/>
  <c r="H941" i="28"/>
  <c r="I941" i="28" s="1"/>
  <c r="G941" i="28"/>
  <c r="F941" i="28"/>
  <c r="A941" i="28"/>
  <c r="H940" i="28"/>
  <c r="G940" i="28"/>
  <c r="A940" i="28"/>
  <c r="I939" i="28"/>
  <c r="H939" i="28"/>
  <c r="G939" i="28"/>
  <c r="F939" i="28"/>
  <c r="A939" i="28"/>
  <c r="I938" i="28"/>
  <c r="H938" i="28"/>
  <c r="G938" i="28"/>
  <c r="F938" i="28"/>
  <c r="A938" i="28"/>
  <c r="H937" i="28"/>
  <c r="F937" i="28" s="1"/>
  <c r="G937" i="28"/>
  <c r="A937" i="28"/>
  <c r="H936" i="28"/>
  <c r="I936" i="28" s="1"/>
  <c r="G936" i="28"/>
  <c r="A936" i="28"/>
  <c r="I935" i="28"/>
  <c r="H935" i="28"/>
  <c r="F935" i="28" s="1"/>
  <c r="G935" i="28"/>
  <c r="A935" i="28"/>
  <c r="I934" i="28"/>
  <c r="H934" i="28"/>
  <c r="G934" i="28"/>
  <c r="F934" i="28"/>
  <c r="A934" i="28"/>
  <c r="H933" i="28"/>
  <c r="I933" i="28" s="1"/>
  <c r="G933" i="28"/>
  <c r="F933" i="28"/>
  <c r="A933" i="28"/>
  <c r="H932" i="28"/>
  <c r="G932" i="28"/>
  <c r="A932" i="28"/>
  <c r="H931" i="28"/>
  <c r="I931" i="28" s="1"/>
  <c r="G931" i="28"/>
  <c r="A931" i="28"/>
  <c r="I930" i="28"/>
  <c r="H930" i="28"/>
  <c r="G930" i="28"/>
  <c r="F930" i="28"/>
  <c r="A930" i="28"/>
  <c r="H929" i="28"/>
  <c r="F929" i="28" s="1"/>
  <c r="G929" i="28"/>
  <c r="A929" i="28"/>
  <c r="H928" i="28"/>
  <c r="I928" i="28" s="1"/>
  <c r="G928" i="28"/>
  <c r="A928" i="28"/>
  <c r="I927" i="28"/>
  <c r="H927" i="28"/>
  <c r="F927" i="28" s="1"/>
  <c r="G927" i="28"/>
  <c r="A927" i="28"/>
  <c r="I926" i="28"/>
  <c r="H926" i="28"/>
  <c r="G926" i="28"/>
  <c r="F926" i="28"/>
  <c r="A926" i="28"/>
  <c r="H925" i="28"/>
  <c r="I925" i="28" s="1"/>
  <c r="G925" i="28"/>
  <c r="F925" i="28"/>
  <c r="A925" i="28"/>
  <c r="H924" i="28"/>
  <c r="G924" i="28"/>
  <c r="A924" i="28"/>
  <c r="H923" i="28"/>
  <c r="I923" i="28" s="1"/>
  <c r="G923" i="28"/>
  <c r="A923" i="28"/>
  <c r="I922" i="28"/>
  <c r="H922" i="28"/>
  <c r="G922" i="28"/>
  <c r="F922" i="28"/>
  <c r="A922" i="28"/>
  <c r="H921" i="28"/>
  <c r="F921" i="28" s="1"/>
  <c r="G921" i="28"/>
  <c r="A921" i="28"/>
  <c r="H920" i="28"/>
  <c r="I920" i="28" s="1"/>
  <c r="G920" i="28"/>
  <c r="A920" i="28"/>
  <c r="I919" i="28"/>
  <c r="H919" i="28"/>
  <c r="F919" i="28" s="1"/>
  <c r="G919" i="28"/>
  <c r="A919" i="28"/>
  <c r="I918" i="28"/>
  <c r="H918" i="28"/>
  <c r="G918" i="28"/>
  <c r="F918" i="28"/>
  <c r="A918" i="28"/>
  <c r="H917" i="28"/>
  <c r="I917" i="28" s="1"/>
  <c r="G917" i="28"/>
  <c r="F917" i="28"/>
  <c r="A917" i="28"/>
  <c r="H916" i="28"/>
  <c r="G916" i="28"/>
  <c r="A916" i="28"/>
  <c r="H915" i="28"/>
  <c r="I915" i="28" s="1"/>
  <c r="G915" i="28"/>
  <c r="A915" i="28"/>
  <c r="I914" i="28"/>
  <c r="H914" i="28"/>
  <c r="G914" i="28"/>
  <c r="F914" i="28"/>
  <c r="A914" i="28"/>
  <c r="H913" i="28"/>
  <c r="F913" i="28" s="1"/>
  <c r="G913" i="28"/>
  <c r="A913" i="28"/>
  <c r="H912" i="28"/>
  <c r="I912" i="28" s="1"/>
  <c r="G912" i="28"/>
  <c r="A912" i="28"/>
  <c r="I911" i="28"/>
  <c r="H911" i="28"/>
  <c r="F911" i="28" s="1"/>
  <c r="G911" i="28"/>
  <c r="A911" i="28"/>
  <c r="I910" i="28"/>
  <c r="H910" i="28"/>
  <c r="G910" i="28"/>
  <c r="F910" i="28"/>
  <c r="A910" i="28"/>
  <c r="H909" i="28"/>
  <c r="I909" i="28" s="1"/>
  <c r="G909" i="28"/>
  <c r="F909" i="28"/>
  <c r="A909" i="28"/>
  <c r="H908" i="28"/>
  <c r="G908" i="28"/>
  <c r="A908" i="28"/>
  <c r="H907" i="28"/>
  <c r="I907" i="28" s="1"/>
  <c r="G907" i="28"/>
  <c r="A907" i="28"/>
  <c r="I906" i="28"/>
  <c r="H906" i="28"/>
  <c r="G906" i="28"/>
  <c r="F906" i="28"/>
  <c r="A906" i="28"/>
  <c r="H905" i="28"/>
  <c r="F905" i="28" s="1"/>
  <c r="G905" i="28"/>
  <c r="A905" i="28"/>
  <c r="H904" i="28"/>
  <c r="I904" i="28" s="1"/>
  <c r="G904" i="28"/>
  <c r="A904" i="28"/>
  <c r="I903" i="28"/>
  <c r="H903" i="28"/>
  <c r="F903" i="28" s="1"/>
  <c r="G903" i="28"/>
  <c r="A903" i="28"/>
  <c r="I902" i="28"/>
  <c r="H902" i="28"/>
  <c r="G902" i="28"/>
  <c r="F902" i="28"/>
  <c r="A902" i="28"/>
  <c r="I901" i="28"/>
  <c r="H901" i="28"/>
  <c r="G901" i="28"/>
  <c r="F901" i="28"/>
  <c r="A901" i="28"/>
  <c r="H900" i="28"/>
  <c r="G900" i="28"/>
  <c r="A900" i="28"/>
  <c r="H899" i="28"/>
  <c r="I899" i="28" s="1"/>
  <c r="G899" i="28"/>
  <c r="A899" i="28"/>
  <c r="I898" i="28"/>
  <c r="H898" i="28"/>
  <c r="G898" i="28"/>
  <c r="F898" i="28"/>
  <c r="A898" i="28"/>
  <c r="H897" i="28"/>
  <c r="I897" i="28" s="1"/>
  <c r="G897" i="28"/>
  <c r="F897" i="28"/>
  <c r="A897" i="28"/>
  <c r="H896" i="28"/>
  <c r="I896" i="28" s="1"/>
  <c r="G896" i="28"/>
  <c r="A896" i="28"/>
  <c r="I895" i="28"/>
  <c r="H895" i="28"/>
  <c r="F895" i="28" s="1"/>
  <c r="G895" i="28"/>
  <c r="A895" i="28"/>
  <c r="I894" i="28"/>
  <c r="H894" i="28"/>
  <c r="G894" i="28"/>
  <c r="F894" i="28"/>
  <c r="A894" i="28"/>
  <c r="I893" i="28"/>
  <c r="H893" i="28"/>
  <c r="G893" i="28"/>
  <c r="F893" i="28"/>
  <c r="A893" i="28"/>
  <c r="H892" i="28"/>
  <c r="G892" i="28"/>
  <c r="A892" i="28"/>
  <c r="H891" i="28"/>
  <c r="I891" i="28" s="1"/>
  <c r="G891" i="28"/>
  <c r="A891" i="28"/>
  <c r="I890" i="28"/>
  <c r="H890" i="28"/>
  <c r="G890" i="28"/>
  <c r="F890" i="28"/>
  <c r="A890" i="28"/>
  <c r="H889" i="28"/>
  <c r="I889" i="28" s="1"/>
  <c r="G889" i="28"/>
  <c r="F889" i="28"/>
  <c r="A889" i="28"/>
  <c r="H888" i="28"/>
  <c r="I888" i="28" s="1"/>
  <c r="G888" i="28"/>
  <c r="A888" i="28"/>
  <c r="I887" i="28"/>
  <c r="H887" i="28"/>
  <c r="F887" i="28" s="1"/>
  <c r="G887" i="28"/>
  <c r="A887" i="28"/>
  <c r="I886" i="28"/>
  <c r="H886" i="28"/>
  <c r="G886" i="28"/>
  <c r="F886" i="28"/>
  <c r="A886" i="28"/>
  <c r="I885" i="28"/>
  <c r="H885" i="28"/>
  <c r="G885" i="28"/>
  <c r="F885" i="28"/>
  <c r="A885" i="28"/>
  <c r="H884" i="28"/>
  <c r="G884" i="28"/>
  <c r="A884" i="28"/>
  <c r="H883" i="28"/>
  <c r="I883" i="28" s="1"/>
  <c r="G883" i="28"/>
  <c r="A883" i="28"/>
  <c r="I882" i="28"/>
  <c r="H882" i="28"/>
  <c r="G882" i="28"/>
  <c r="F882" i="28"/>
  <c r="A882" i="28"/>
  <c r="H881" i="28"/>
  <c r="I881" i="28" s="1"/>
  <c r="G881" i="28"/>
  <c r="F881" i="28"/>
  <c r="A881" i="28"/>
  <c r="H880" i="28"/>
  <c r="I880" i="28" s="1"/>
  <c r="G880" i="28"/>
  <c r="A880" i="28"/>
  <c r="I879" i="28"/>
  <c r="H879" i="28"/>
  <c r="F879" i="28" s="1"/>
  <c r="G879" i="28"/>
  <c r="A879" i="28"/>
  <c r="I878" i="28"/>
  <c r="H878" i="28"/>
  <c r="G878" i="28"/>
  <c r="F878" i="28"/>
  <c r="A878" i="28"/>
  <c r="I877" i="28"/>
  <c r="H877" i="28"/>
  <c r="G877" i="28"/>
  <c r="F877" i="28"/>
  <c r="A877" i="28"/>
  <c r="H876" i="28"/>
  <c r="G876" i="28"/>
  <c r="A876" i="28"/>
  <c r="H875" i="28"/>
  <c r="I875" i="28" s="1"/>
  <c r="G875" i="28"/>
  <c r="A875" i="28"/>
  <c r="I874" i="28"/>
  <c r="H874" i="28"/>
  <c r="G874" i="28"/>
  <c r="F874" i="28"/>
  <c r="A874" i="28"/>
  <c r="H873" i="28"/>
  <c r="I873" i="28" s="1"/>
  <c r="G873" i="28"/>
  <c r="F873" i="28"/>
  <c r="A873" i="28"/>
  <c r="H872" i="28"/>
  <c r="I872" i="28" s="1"/>
  <c r="G872" i="28"/>
  <c r="A872" i="28"/>
  <c r="I871" i="28"/>
  <c r="H871" i="28"/>
  <c r="F871" i="28" s="1"/>
  <c r="G871" i="28"/>
  <c r="A871" i="28"/>
  <c r="I870" i="28"/>
  <c r="H870" i="28"/>
  <c r="G870" i="28"/>
  <c r="F870" i="28"/>
  <c r="A870" i="28"/>
  <c r="I869" i="28"/>
  <c r="H869" i="28"/>
  <c r="G869" i="28"/>
  <c r="F869" i="28"/>
  <c r="A869" i="28"/>
  <c r="H868" i="28"/>
  <c r="G868" i="28"/>
  <c r="A868" i="28"/>
  <c r="H867" i="28"/>
  <c r="I867" i="28" s="1"/>
  <c r="G867" i="28"/>
  <c r="A867" i="28"/>
  <c r="I866" i="28"/>
  <c r="H866" i="28"/>
  <c r="G866" i="28"/>
  <c r="F866" i="28"/>
  <c r="A866" i="28"/>
  <c r="H865" i="28"/>
  <c r="I865" i="28" s="1"/>
  <c r="G865" i="28"/>
  <c r="F865" i="28"/>
  <c r="A865" i="28"/>
  <c r="H864" i="28"/>
  <c r="I864" i="28" s="1"/>
  <c r="G864" i="28"/>
  <c r="A864" i="28"/>
  <c r="I863" i="28"/>
  <c r="H863" i="28"/>
  <c r="F863" i="28" s="1"/>
  <c r="G863" i="28"/>
  <c r="A863" i="28"/>
  <c r="I862" i="28"/>
  <c r="H862" i="28"/>
  <c r="G862" i="28"/>
  <c r="F862" i="28"/>
  <c r="A862" i="28"/>
  <c r="I861" i="28"/>
  <c r="H861" i="28"/>
  <c r="G861" i="28"/>
  <c r="F861" i="28"/>
  <c r="A861" i="28"/>
  <c r="H860" i="28"/>
  <c r="G860" i="28"/>
  <c r="A860" i="28"/>
  <c r="H859" i="28"/>
  <c r="I859" i="28" s="1"/>
  <c r="G859" i="28"/>
  <c r="A859" i="28"/>
  <c r="I858" i="28"/>
  <c r="H858" i="28"/>
  <c r="G858" i="28"/>
  <c r="F858" i="28"/>
  <c r="A858" i="28"/>
  <c r="H857" i="28"/>
  <c r="I857" i="28" s="1"/>
  <c r="G857" i="28"/>
  <c r="F857" i="28"/>
  <c r="A857" i="28"/>
  <c r="H856" i="28"/>
  <c r="I856" i="28" s="1"/>
  <c r="G856" i="28"/>
  <c r="A856" i="28"/>
  <c r="I855" i="28"/>
  <c r="H855" i="28"/>
  <c r="F855" i="28" s="1"/>
  <c r="G855" i="28"/>
  <c r="A855" i="28"/>
  <c r="I854" i="28"/>
  <c r="H854" i="28"/>
  <c r="G854" i="28"/>
  <c r="F854" i="28"/>
  <c r="A854" i="28"/>
  <c r="I853" i="28"/>
  <c r="H853" i="28"/>
  <c r="G853" i="28"/>
  <c r="F853" i="28"/>
  <c r="A853" i="28"/>
  <c r="H852" i="28"/>
  <c r="G852" i="28"/>
  <c r="A852" i="28"/>
  <c r="H851" i="28"/>
  <c r="I851" i="28" s="1"/>
  <c r="G851" i="28"/>
  <c r="A851" i="28"/>
  <c r="I850" i="28"/>
  <c r="H850" i="28"/>
  <c r="G850" i="28"/>
  <c r="F850" i="28"/>
  <c r="A850" i="28"/>
  <c r="H849" i="28"/>
  <c r="I849" i="28" s="1"/>
  <c r="G849" i="28"/>
  <c r="F849" i="28"/>
  <c r="A849" i="28"/>
  <c r="H848" i="28"/>
  <c r="I848" i="28" s="1"/>
  <c r="G848" i="28"/>
  <c r="A848" i="28"/>
  <c r="I847" i="28"/>
  <c r="H847" i="28"/>
  <c r="F847" i="28" s="1"/>
  <c r="G847" i="28"/>
  <c r="A847" i="28"/>
  <c r="I846" i="28"/>
  <c r="H846" i="28"/>
  <c r="G846" i="28"/>
  <c r="F846" i="28"/>
  <c r="A846" i="28"/>
  <c r="I845" i="28"/>
  <c r="H845" i="28"/>
  <c r="G845" i="28"/>
  <c r="F845" i="28"/>
  <c r="A845" i="28"/>
  <c r="H844" i="28"/>
  <c r="G844" i="28"/>
  <c r="A844" i="28"/>
  <c r="H843" i="28"/>
  <c r="I843" i="28" s="1"/>
  <c r="G843" i="28"/>
  <c r="A843" i="28"/>
  <c r="I842" i="28"/>
  <c r="H842" i="28"/>
  <c r="G842" i="28"/>
  <c r="F842" i="28"/>
  <c r="A842" i="28"/>
  <c r="H841" i="28"/>
  <c r="I841" i="28" s="1"/>
  <c r="G841" i="28"/>
  <c r="F841" i="28"/>
  <c r="A841" i="28"/>
  <c r="H840" i="28"/>
  <c r="I840" i="28" s="1"/>
  <c r="G840" i="28"/>
  <c r="A840" i="28"/>
  <c r="I839" i="28"/>
  <c r="H839" i="28"/>
  <c r="F839" i="28" s="1"/>
  <c r="G839" i="28"/>
  <c r="A839" i="28"/>
  <c r="I838" i="28"/>
  <c r="H838" i="28"/>
  <c r="G838" i="28"/>
  <c r="F838" i="28"/>
  <c r="A838" i="28"/>
  <c r="I837" i="28"/>
  <c r="H837" i="28"/>
  <c r="G837" i="28"/>
  <c r="F837" i="28"/>
  <c r="A837" i="28"/>
  <c r="H836" i="28"/>
  <c r="G836" i="28"/>
  <c r="A836" i="28"/>
  <c r="H835" i="28"/>
  <c r="I835" i="28" s="1"/>
  <c r="G835" i="28"/>
  <c r="A835" i="28"/>
  <c r="I834" i="28"/>
  <c r="H834" i="28"/>
  <c r="G834" i="28"/>
  <c r="F834" i="28"/>
  <c r="A834" i="28"/>
  <c r="H833" i="28"/>
  <c r="I833" i="28" s="1"/>
  <c r="G833" i="28"/>
  <c r="F833" i="28"/>
  <c r="A833" i="28"/>
  <c r="H832" i="28"/>
  <c r="I832" i="28" s="1"/>
  <c r="G832" i="28"/>
  <c r="A832" i="28"/>
  <c r="I831" i="28"/>
  <c r="H831" i="28"/>
  <c r="F831" i="28" s="1"/>
  <c r="G831" i="28"/>
  <c r="A831" i="28"/>
  <c r="I830" i="28"/>
  <c r="H830" i="28"/>
  <c r="G830" i="28"/>
  <c r="F830" i="28"/>
  <c r="A830" i="28"/>
  <c r="I829" i="28"/>
  <c r="H829" i="28"/>
  <c r="G829" i="28"/>
  <c r="F829" i="28"/>
  <c r="A829" i="28"/>
  <c r="H828" i="28"/>
  <c r="G828" i="28"/>
  <c r="A828" i="28"/>
  <c r="H827" i="28"/>
  <c r="I827" i="28" s="1"/>
  <c r="G827" i="28"/>
  <c r="A827" i="28"/>
  <c r="I826" i="28"/>
  <c r="H826" i="28"/>
  <c r="F826" i="28" s="1"/>
  <c r="G826" i="28"/>
  <c r="A826" i="28"/>
  <c r="I825" i="28"/>
  <c r="H825" i="28"/>
  <c r="G825" i="28"/>
  <c r="F825" i="28"/>
  <c r="A825" i="28"/>
  <c r="H824" i="28"/>
  <c r="I824" i="28" s="1"/>
  <c r="G824" i="28"/>
  <c r="A824" i="28"/>
  <c r="I823" i="28"/>
  <c r="H823" i="28"/>
  <c r="F823" i="28" s="1"/>
  <c r="G823" i="28"/>
  <c r="A823" i="28"/>
  <c r="I822" i="28"/>
  <c r="H822" i="28"/>
  <c r="G822" i="28"/>
  <c r="F822" i="28"/>
  <c r="A822" i="28"/>
  <c r="I821" i="28"/>
  <c r="H821" i="28"/>
  <c r="G821" i="28"/>
  <c r="F821" i="28"/>
  <c r="A821" i="28"/>
  <c r="H820" i="28"/>
  <c r="G820" i="28"/>
  <c r="A820" i="28"/>
  <c r="H819" i="28"/>
  <c r="I819" i="28" s="1"/>
  <c r="G819" i="28"/>
  <c r="A819" i="28"/>
  <c r="I818" i="28"/>
  <c r="H818" i="28"/>
  <c r="F818" i="28" s="1"/>
  <c r="G818" i="28"/>
  <c r="A818" i="28"/>
  <c r="I817" i="28"/>
  <c r="H817" i="28"/>
  <c r="G817" i="28"/>
  <c r="F817" i="28"/>
  <c r="A817" i="28"/>
  <c r="H816" i="28"/>
  <c r="I816" i="28" s="1"/>
  <c r="G816" i="28"/>
  <c r="A816" i="28"/>
  <c r="I815" i="28"/>
  <c r="H815" i="28"/>
  <c r="F815" i="28" s="1"/>
  <c r="G815" i="28"/>
  <c r="A815" i="28"/>
  <c r="I814" i="28"/>
  <c r="H814" i="28"/>
  <c r="G814" i="28"/>
  <c r="F814" i="28"/>
  <c r="A814" i="28"/>
  <c r="I813" i="28"/>
  <c r="H813" i="28"/>
  <c r="G813" i="28"/>
  <c r="F813" i="28"/>
  <c r="A813" i="28"/>
  <c r="H812" i="28"/>
  <c r="G812" i="28"/>
  <c r="A812" i="28"/>
  <c r="H811" i="28"/>
  <c r="I811" i="28" s="1"/>
  <c r="G811" i="28"/>
  <c r="A811" i="28"/>
  <c r="I810" i="28"/>
  <c r="H810" i="28"/>
  <c r="F810" i="28" s="1"/>
  <c r="G810" i="28"/>
  <c r="A810" i="28"/>
  <c r="I809" i="28"/>
  <c r="H809" i="28"/>
  <c r="G809" i="28"/>
  <c r="F809" i="28"/>
  <c r="A809" i="28"/>
  <c r="H808" i="28"/>
  <c r="I808" i="28" s="1"/>
  <c r="G808" i="28"/>
  <c r="A808" i="28"/>
  <c r="I807" i="28"/>
  <c r="H807" i="28"/>
  <c r="F807" i="28" s="1"/>
  <c r="G807" i="28"/>
  <c r="A807" i="28"/>
  <c r="I806" i="28"/>
  <c r="H806" i="28"/>
  <c r="G806" i="28"/>
  <c r="F806" i="28"/>
  <c r="A806" i="28"/>
  <c r="I805" i="28"/>
  <c r="H805" i="28"/>
  <c r="G805" i="28"/>
  <c r="F805" i="28"/>
  <c r="A805" i="28"/>
  <c r="H804" i="28"/>
  <c r="G804" i="28"/>
  <c r="A804" i="28"/>
  <c r="H803" i="28"/>
  <c r="I803" i="28" s="1"/>
  <c r="G803" i="28"/>
  <c r="A803" i="28"/>
  <c r="I802" i="28"/>
  <c r="H802" i="28"/>
  <c r="F802" i="28" s="1"/>
  <c r="G802" i="28"/>
  <c r="A802" i="28"/>
  <c r="I801" i="28"/>
  <c r="H801" i="28"/>
  <c r="G801" i="28"/>
  <c r="F801" i="28"/>
  <c r="A801" i="28"/>
  <c r="H800" i="28"/>
  <c r="I800" i="28" s="1"/>
  <c r="G800" i="28"/>
  <c r="A800" i="28"/>
  <c r="I799" i="28"/>
  <c r="H799" i="28"/>
  <c r="F799" i="28" s="1"/>
  <c r="G799" i="28"/>
  <c r="A799" i="28"/>
  <c r="I798" i="28"/>
  <c r="H798" i="28"/>
  <c r="G798" i="28"/>
  <c r="F798" i="28"/>
  <c r="A798" i="28"/>
  <c r="I797" i="28"/>
  <c r="H797" i="28"/>
  <c r="G797" i="28"/>
  <c r="F797" i="28"/>
  <c r="A797" i="28"/>
  <c r="H796" i="28"/>
  <c r="G796" i="28"/>
  <c r="A796" i="28"/>
  <c r="H795" i="28"/>
  <c r="I795" i="28" s="1"/>
  <c r="G795" i="28"/>
  <c r="A795" i="28"/>
  <c r="I794" i="28"/>
  <c r="H794" i="28"/>
  <c r="F794" i="28" s="1"/>
  <c r="G794" i="28"/>
  <c r="A794" i="28"/>
  <c r="I793" i="28"/>
  <c r="H793" i="28"/>
  <c r="G793" i="28"/>
  <c r="F793" i="28"/>
  <c r="A793" i="28"/>
  <c r="H792" i="28"/>
  <c r="I792" i="28" s="1"/>
  <c r="G792" i="28"/>
  <c r="A792" i="28"/>
  <c r="I791" i="28"/>
  <c r="H791" i="28"/>
  <c r="F791" i="28" s="1"/>
  <c r="G791" i="28"/>
  <c r="A791" i="28"/>
  <c r="I790" i="28"/>
  <c r="H790" i="28"/>
  <c r="G790" i="28"/>
  <c r="F790" i="28"/>
  <c r="A790" i="28"/>
  <c r="I789" i="28"/>
  <c r="H789" i="28"/>
  <c r="G789" i="28"/>
  <c r="F789" i="28"/>
  <c r="A789" i="28"/>
  <c r="H788" i="28"/>
  <c r="G788" i="28"/>
  <c r="A788" i="28"/>
  <c r="H787" i="28"/>
  <c r="I787" i="28" s="1"/>
  <c r="G787" i="28"/>
  <c r="A787" i="28"/>
  <c r="I786" i="28"/>
  <c r="H786" i="28"/>
  <c r="F786" i="28" s="1"/>
  <c r="G786" i="28"/>
  <c r="A786" i="28"/>
  <c r="I785" i="28"/>
  <c r="H785" i="28"/>
  <c r="G785" i="28"/>
  <c r="F785" i="28"/>
  <c r="A785" i="28"/>
  <c r="H784" i="28"/>
  <c r="I784" i="28" s="1"/>
  <c r="G784" i="28"/>
  <c r="A784" i="28"/>
  <c r="I783" i="28"/>
  <c r="H783" i="28"/>
  <c r="F783" i="28" s="1"/>
  <c r="G783" i="28"/>
  <c r="A783" i="28"/>
  <c r="I782" i="28"/>
  <c r="H782" i="28"/>
  <c r="G782" i="28"/>
  <c r="F782" i="28"/>
  <c r="A782" i="28"/>
  <c r="I781" i="28"/>
  <c r="H781" i="28"/>
  <c r="G781" i="28"/>
  <c r="F781" i="28"/>
  <c r="A781" i="28"/>
  <c r="H780" i="28"/>
  <c r="G780" i="28"/>
  <c r="A780" i="28"/>
  <c r="H779" i="28"/>
  <c r="I779" i="28" s="1"/>
  <c r="G779" i="28"/>
  <c r="A779" i="28"/>
  <c r="I778" i="28"/>
  <c r="H778" i="28"/>
  <c r="F778" i="28" s="1"/>
  <c r="G778" i="28"/>
  <c r="A778" i="28"/>
  <c r="I777" i="28"/>
  <c r="H777" i="28"/>
  <c r="G777" i="28"/>
  <c r="F777" i="28"/>
  <c r="A777" i="28"/>
  <c r="H776" i="28"/>
  <c r="I776" i="28" s="1"/>
  <c r="G776" i="28"/>
  <c r="A776" i="28"/>
  <c r="I775" i="28"/>
  <c r="H775" i="28"/>
  <c r="F775" i="28" s="1"/>
  <c r="G775" i="28"/>
  <c r="A775" i="28"/>
  <c r="I774" i="28"/>
  <c r="H774" i="28"/>
  <c r="G774" i="28"/>
  <c r="F774" i="28"/>
  <c r="A774" i="28"/>
  <c r="I773" i="28"/>
  <c r="H773" i="28"/>
  <c r="G773" i="28"/>
  <c r="F773" i="28"/>
  <c r="A773" i="28"/>
  <c r="H772" i="28"/>
  <c r="G772" i="28"/>
  <c r="A772" i="28"/>
  <c r="H771" i="28"/>
  <c r="I771" i="28" s="1"/>
  <c r="G771" i="28"/>
  <c r="A771" i="28"/>
  <c r="I770" i="28"/>
  <c r="H770" i="28"/>
  <c r="F770" i="28" s="1"/>
  <c r="G770" i="28"/>
  <c r="A770" i="28"/>
  <c r="I769" i="28"/>
  <c r="H769" i="28"/>
  <c r="G769" i="28"/>
  <c r="F769" i="28"/>
  <c r="A769" i="28"/>
  <c r="H768" i="28"/>
  <c r="I768" i="28" s="1"/>
  <c r="G768" i="28"/>
  <c r="A768" i="28"/>
  <c r="I767" i="28"/>
  <c r="H767" i="28"/>
  <c r="F767" i="28" s="1"/>
  <c r="G767" i="28"/>
  <c r="A767" i="28"/>
  <c r="I766" i="28"/>
  <c r="H766" i="28"/>
  <c r="G766" i="28"/>
  <c r="F766" i="28"/>
  <c r="A766" i="28"/>
  <c r="I765" i="28"/>
  <c r="H765" i="28"/>
  <c r="G765" i="28"/>
  <c r="F765" i="28"/>
  <c r="A765" i="28"/>
  <c r="H764" i="28"/>
  <c r="G764" i="28"/>
  <c r="A764" i="28"/>
  <c r="H763" i="28"/>
  <c r="I763" i="28" s="1"/>
  <c r="G763" i="28"/>
  <c r="A763" i="28"/>
  <c r="I762" i="28"/>
  <c r="H762" i="28"/>
  <c r="F762" i="28" s="1"/>
  <c r="G762" i="28"/>
  <c r="A762" i="28"/>
  <c r="I761" i="28"/>
  <c r="H761" i="28"/>
  <c r="G761" i="28"/>
  <c r="F761" i="28"/>
  <c r="A761" i="28"/>
  <c r="H760" i="28"/>
  <c r="I760" i="28" s="1"/>
  <c r="G760" i="28"/>
  <c r="A760" i="28"/>
  <c r="I759" i="28"/>
  <c r="H759" i="28"/>
  <c r="F759" i="28" s="1"/>
  <c r="G759" i="28"/>
  <c r="A759" i="28"/>
  <c r="I758" i="28"/>
  <c r="H758" i="28"/>
  <c r="G758" i="28"/>
  <c r="F758" i="28"/>
  <c r="A758" i="28"/>
  <c r="I757" i="28"/>
  <c r="H757" i="28"/>
  <c r="G757" i="28"/>
  <c r="F757" i="28"/>
  <c r="A757" i="28"/>
  <c r="H756" i="28"/>
  <c r="G756" i="28"/>
  <c r="A756" i="28"/>
  <c r="H755" i="28"/>
  <c r="I755" i="28" s="1"/>
  <c r="G755" i="28"/>
  <c r="A755" i="28"/>
  <c r="I754" i="28"/>
  <c r="H754" i="28"/>
  <c r="F754" i="28" s="1"/>
  <c r="G754" i="28"/>
  <c r="A754" i="28"/>
  <c r="I753" i="28"/>
  <c r="H753" i="28"/>
  <c r="G753" i="28"/>
  <c r="F753" i="28"/>
  <c r="A753" i="28"/>
  <c r="H752" i="28"/>
  <c r="I752" i="28" s="1"/>
  <c r="G752" i="28"/>
  <c r="A752" i="28"/>
  <c r="I751" i="28"/>
  <c r="H751" i="28"/>
  <c r="F751" i="28" s="1"/>
  <c r="G751" i="28"/>
  <c r="A751" i="28"/>
  <c r="I750" i="28"/>
  <c r="H750" i="28"/>
  <c r="G750" i="28"/>
  <c r="F750" i="28"/>
  <c r="A750" i="28"/>
  <c r="I749" i="28"/>
  <c r="H749" i="28"/>
  <c r="G749" i="28"/>
  <c r="F749" i="28"/>
  <c r="A749" i="28"/>
  <c r="H748" i="28"/>
  <c r="G748" i="28"/>
  <c r="A748" i="28"/>
  <c r="H747" i="28"/>
  <c r="I747" i="28" s="1"/>
  <c r="G747" i="28"/>
  <c r="A747" i="28"/>
  <c r="I746" i="28"/>
  <c r="H746" i="28"/>
  <c r="F746" i="28" s="1"/>
  <c r="G746" i="28"/>
  <c r="A746" i="28"/>
  <c r="I745" i="28"/>
  <c r="H745" i="28"/>
  <c r="G745" i="28"/>
  <c r="F745" i="28"/>
  <c r="A745" i="28"/>
  <c r="H744" i="28"/>
  <c r="I744" i="28" s="1"/>
  <c r="G744" i="28"/>
  <c r="A744" i="28"/>
  <c r="I743" i="28"/>
  <c r="H743" i="28"/>
  <c r="F743" i="28" s="1"/>
  <c r="G743" i="28"/>
  <c r="A743" i="28"/>
  <c r="I742" i="28"/>
  <c r="H742" i="28"/>
  <c r="G742" i="28"/>
  <c r="F742" i="28"/>
  <c r="A742" i="28"/>
  <c r="I741" i="28"/>
  <c r="H741" i="28"/>
  <c r="G741" i="28"/>
  <c r="F741" i="28"/>
  <c r="A741" i="28"/>
  <c r="H740" i="28"/>
  <c r="G740" i="28"/>
  <c r="A740" i="28"/>
  <c r="H739" i="28"/>
  <c r="I739" i="28" s="1"/>
  <c r="G739" i="28"/>
  <c r="A739" i="28"/>
  <c r="I738" i="28"/>
  <c r="H738" i="28"/>
  <c r="F738" i="28" s="1"/>
  <c r="G738" i="28"/>
  <c r="A738" i="28"/>
  <c r="I737" i="28"/>
  <c r="H737" i="28"/>
  <c r="G737" i="28"/>
  <c r="F737" i="28"/>
  <c r="A737" i="28"/>
  <c r="H736" i="28"/>
  <c r="I736" i="28" s="1"/>
  <c r="G736" i="28"/>
  <c r="A736" i="28"/>
  <c r="I735" i="28"/>
  <c r="H735" i="28"/>
  <c r="F735" i="28" s="1"/>
  <c r="G735" i="28"/>
  <c r="A735" i="28"/>
  <c r="I734" i="28"/>
  <c r="H734" i="28"/>
  <c r="G734" i="28"/>
  <c r="F734" i="28"/>
  <c r="A734" i="28"/>
  <c r="I733" i="28"/>
  <c r="H733" i="28"/>
  <c r="G733" i="28"/>
  <c r="F733" i="28"/>
  <c r="A733" i="28"/>
  <c r="H732" i="28"/>
  <c r="G732" i="28"/>
  <c r="A732" i="28"/>
  <c r="H731" i="28"/>
  <c r="I731" i="28" s="1"/>
  <c r="G731" i="28"/>
  <c r="A731" i="28"/>
  <c r="I730" i="28"/>
  <c r="H730" i="28"/>
  <c r="F730" i="28" s="1"/>
  <c r="G730" i="28"/>
  <c r="A730" i="28"/>
  <c r="I729" i="28"/>
  <c r="H729" i="28"/>
  <c r="G729" i="28"/>
  <c r="F729" i="28"/>
  <c r="A729" i="28"/>
  <c r="H728" i="28"/>
  <c r="I728" i="28" s="1"/>
  <c r="G728" i="28"/>
  <c r="A728" i="28"/>
  <c r="I727" i="28"/>
  <c r="H727" i="28"/>
  <c r="F727" i="28" s="1"/>
  <c r="G727" i="28"/>
  <c r="A727" i="28"/>
  <c r="I726" i="28"/>
  <c r="H726" i="28"/>
  <c r="G726" i="28"/>
  <c r="F726" i="28"/>
  <c r="A726" i="28"/>
  <c r="I725" i="28"/>
  <c r="H725" i="28"/>
  <c r="G725" i="28"/>
  <c r="F725" i="28"/>
  <c r="A725" i="28"/>
  <c r="H724" i="28"/>
  <c r="G724" i="28"/>
  <c r="A724" i="28"/>
  <c r="H723" i="28"/>
  <c r="I723" i="28" s="1"/>
  <c r="G723" i="28"/>
  <c r="A723" i="28"/>
  <c r="I722" i="28"/>
  <c r="H722" i="28"/>
  <c r="F722" i="28" s="1"/>
  <c r="G722" i="28"/>
  <c r="A722" i="28"/>
  <c r="I721" i="28"/>
  <c r="H721" i="28"/>
  <c r="G721" i="28"/>
  <c r="F721" i="28"/>
  <c r="A721" i="28"/>
  <c r="H720" i="28"/>
  <c r="I720" i="28" s="1"/>
  <c r="G720" i="28"/>
  <c r="A720" i="28"/>
  <c r="I719" i="28"/>
  <c r="H719" i="28"/>
  <c r="F719" i="28" s="1"/>
  <c r="G719" i="28"/>
  <c r="A719" i="28"/>
  <c r="I718" i="28"/>
  <c r="H718" i="28"/>
  <c r="G718" i="28"/>
  <c r="F718" i="28"/>
  <c r="A718" i="28"/>
  <c r="I717" i="28"/>
  <c r="H717" i="28"/>
  <c r="G717" i="28"/>
  <c r="F717" i="28"/>
  <c r="A717" i="28"/>
  <c r="H716" i="28"/>
  <c r="G716" i="28"/>
  <c r="A716" i="28"/>
  <c r="H715" i="28"/>
  <c r="I715" i="28" s="1"/>
  <c r="G715" i="28"/>
  <c r="A715" i="28"/>
  <c r="I714" i="28"/>
  <c r="H714" i="28"/>
  <c r="F714" i="28" s="1"/>
  <c r="G714" i="28"/>
  <c r="A714" i="28"/>
  <c r="I713" i="28"/>
  <c r="H713" i="28"/>
  <c r="G713" i="28"/>
  <c r="F713" i="28"/>
  <c r="A713" i="28"/>
  <c r="H712" i="28"/>
  <c r="I712" i="28" s="1"/>
  <c r="G712" i="28"/>
  <c r="A712" i="28"/>
  <c r="I711" i="28"/>
  <c r="H711" i="28"/>
  <c r="F711" i="28" s="1"/>
  <c r="G711" i="28"/>
  <c r="A711" i="28"/>
  <c r="I710" i="28"/>
  <c r="H710" i="28"/>
  <c r="G710" i="28"/>
  <c r="F710" i="28"/>
  <c r="A710" i="28"/>
  <c r="I709" i="28"/>
  <c r="H709" i="28"/>
  <c r="G709" i="28"/>
  <c r="F709" i="28"/>
  <c r="A709" i="28"/>
  <c r="H708" i="28"/>
  <c r="G708" i="28"/>
  <c r="A708" i="28"/>
  <c r="H707" i="28"/>
  <c r="G707" i="28"/>
  <c r="A707" i="28"/>
  <c r="I706" i="28"/>
  <c r="H706" i="28"/>
  <c r="F706" i="28" s="1"/>
  <c r="G706" i="28"/>
  <c r="A706" i="28"/>
  <c r="I705" i="28"/>
  <c r="H705" i="28"/>
  <c r="G705" i="28"/>
  <c r="F705" i="28"/>
  <c r="A705" i="28"/>
  <c r="H704" i="28"/>
  <c r="I704" i="28" s="1"/>
  <c r="G704" i="28"/>
  <c r="A704" i="28"/>
  <c r="I703" i="28"/>
  <c r="H703" i="28"/>
  <c r="F703" i="28" s="1"/>
  <c r="G703" i="28"/>
  <c r="A703" i="28"/>
  <c r="I702" i="28"/>
  <c r="H702" i="28"/>
  <c r="G702" i="28"/>
  <c r="F702" i="28"/>
  <c r="A702" i="28"/>
  <c r="I701" i="28"/>
  <c r="H701" i="28"/>
  <c r="G701" i="28"/>
  <c r="F701" i="28"/>
  <c r="A701" i="28"/>
  <c r="H700" i="28"/>
  <c r="G700" i="28"/>
  <c r="A700" i="28"/>
  <c r="H699" i="28"/>
  <c r="G699" i="28"/>
  <c r="A699" i="28"/>
  <c r="H698" i="28"/>
  <c r="F698" i="28" s="1"/>
  <c r="G698" i="28"/>
  <c r="A698" i="28"/>
  <c r="I697" i="28"/>
  <c r="H697" i="28"/>
  <c r="G697" i="28"/>
  <c r="F697" i="28"/>
  <c r="A697" i="28"/>
  <c r="H696" i="28"/>
  <c r="I696" i="28" s="1"/>
  <c r="G696" i="28"/>
  <c r="A696" i="28"/>
  <c r="I695" i="28"/>
  <c r="H695" i="28"/>
  <c r="F695" i="28" s="1"/>
  <c r="G695" i="28"/>
  <c r="A695" i="28"/>
  <c r="I694" i="28"/>
  <c r="H694" i="28"/>
  <c r="G694" i="28"/>
  <c r="F694" i="28"/>
  <c r="A694" i="28"/>
  <c r="I693" i="28"/>
  <c r="H693" i="28"/>
  <c r="G693" i="28"/>
  <c r="F693" i="28"/>
  <c r="A693" i="28"/>
  <c r="H692" i="28"/>
  <c r="G692" i="28"/>
  <c r="A692" i="28"/>
  <c r="H691" i="28"/>
  <c r="G691" i="28"/>
  <c r="A691" i="28"/>
  <c r="H690" i="28"/>
  <c r="F690" i="28" s="1"/>
  <c r="G690" i="28"/>
  <c r="A690" i="28"/>
  <c r="I689" i="28"/>
  <c r="H689" i="28"/>
  <c r="G689" i="28"/>
  <c r="F689" i="28"/>
  <c r="A689" i="28"/>
  <c r="H688" i="28"/>
  <c r="I688" i="28" s="1"/>
  <c r="G688" i="28"/>
  <c r="A688" i="28"/>
  <c r="I687" i="28"/>
  <c r="H687" i="28"/>
  <c r="F687" i="28" s="1"/>
  <c r="G687" i="28"/>
  <c r="A687" i="28"/>
  <c r="I686" i="28"/>
  <c r="H686" i="28"/>
  <c r="G686" i="28"/>
  <c r="F686" i="28"/>
  <c r="A686" i="28"/>
  <c r="I685" i="28"/>
  <c r="H685" i="28"/>
  <c r="G685" i="28"/>
  <c r="F685" i="28"/>
  <c r="A685" i="28"/>
  <c r="H684" i="28"/>
  <c r="I684" i="28" s="1"/>
  <c r="G684" i="28"/>
  <c r="F684" i="28"/>
  <c r="A684" i="28"/>
  <c r="H683" i="28"/>
  <c r="G683" i="28"/>
  <c r="A683" i="28"/>
  <c r="I682" i="28"/>
  <c r="H682" i="28"/>
  <c r="F682" i="28" s="1"/>
  <c r="G682" i="28"/>
  <c r="A682" i="28"/>
  <c r="I681" i="28"/>
  <c r="H681" i="28"/>
  <c r="G681" i="28"/>
  <c r="F681" i="28"/>
  <c r="A681" i="28"/>
  <c r="H680" i="28"/>
  <c r="I680" i="28" s="1"/>
  <c r="G680" i="28"/>
  <c r="A680" i="28"/>
  <c r="H679" i="28"/>
  <c r="F679" i="28" s="1"/>
  <c r="G679" i="28"/>
  <c r="A679" i="28"/>
  <c r="I678" i="28"/>
  <c r="H678" i="28"/>
  <c r="G678" i="28"/>
  <c r="F678" i="28"/>
  <c r="A678" i="28"/>
  <c r="I677" i="28"/>
  <c r="H677" i="28"/>
  <c r="G677" i="28"/>
  <c r="F677" i="28"/>
  <c r="A677" i="28"/>
  <c r="H676" i="28"/>
  <c r="I676" i="28" s="1"/>
  <c r="G676" i="28"/>
  <c r="A676" i="28"/>
  <c r="H675" i="28"/>
  <c r="G675" i="28"/>
  <c r="A675" i="28"/>
  <c r="H674" i="28"/>
  <c r="F674" i="28" s="1"/>
  <c r="G674" i="28"/>
  <c r="A674" i="28"/>
  <c r="I673" i="28"/>
  <c r="H673" i="28"/>
  <c r="G673" i="28"/>
  <c r="F673" i="28"/>
  <c r="A673" i="28"/>
  <c r="H672" i="28"/>
  <c r="I672" i="28" s="1"/>
  <c r="G672" i="28"/>
  <c r="A672" i="28"/>
  <c r="H671" i="28"/>
  <c r="G671" i="28"/>
  <c r="A671" i="28"/>
  <c r="I670" i="28"/>
  <c r="H670" i="28"/>
  <c r="G670" i="28"/>
  <c r="F670" i="28"/>
  <c r="A670" i="28"/>
  <c r="I669" i="28"/>
  <c r="H669" i="28"/>
  <c r="G669" i="28"/>
  <c r="F669" i="28"/>
  <c r="A669" i="28"/>
  <c r="H668" i="28"/>
  <c r="I668" i="28" s="1"/>
  <c r="G668" i="28"/>
  <c r="A668" i="28"/>
  <c r="H667" i="28"/>
  <c r="G667" i="28"/>
  <c r="A667" i="28"/>
  <c r="I666" i="28"/>
  <c r="H666" i="28"/>
  <c r="F666" i="28" s="1"/>
  <c r="G666" i="28"/>
  <c r="A666" i="28"/>
  <c r="I665" i="28"/>
  <c r="H665" i="28"/>
  <c r="G665" i="28"/>
  <c r="F665" i="28"/>
  <c r="A665" i="28"/>
  <c r="I664" i="28"/>
  <c r="H664" i="28"/>
  <c r="F664" i="28" s="1"/>
  <c r="G664" i="28"/>
  <c r="A664" i="28"/>
  <c r="I663" i="28"/>
  <c r="H663" i="28"/>
  <c r="F663" i="28" s="1"/>
  <c r="G663" i="28"/>
  <c r="A663" i="28"/>
  <c r="I662" i="28"/>
  <c r="H662" i="28"/>
  <c r="G662" i="28"/>
  <c r="F662" i="28"/>
  <c r="A662" i="28"/>
  <c r="I661" i="28"/>
  <c r="H661" i="28"/>
  <c r="G661" i="28"/>
  <c r="F661" i="28"/>
  <c r="A661" i="28"/>
  <c r="H660" i="28"/>
  <c r="I660" i="28" s="1"/>
  <c r="G660" i="28"/>
  <c r="F660" i="28"/>
  <c r="A660" i="28"/>
  <c r="H659" i="28"/>
  <c r="G659" i="28"/>
  <c r="A659" i="28"/>
  <c r="H658" i="28"/>
  <c r="F658" i="28" s="1"/>
  <c r="G658" i="28"/>
  <c r="A658" i="28"/>
  <c r="I657" i="28"/>
  <c r="H657" i="28"/>
  <c r="G657" i="28"/>
  <c r="F657" i="28"/>
  <c r="A657" i="28"/>
  <c r="I656" i="28"/>
  <c r="H656" i="28"/>
  <c r="F656" i="28" s="1"/>
  <c r="G656" i="28"/>
  <c r="A656" i="28"/>
  <c r="H655" i="28"/>
  <c r="I655" i="28" s="1"/>
  <c r="G655" i="28"/>
  <c r="A655" i="28"/>
  <c r="I654" i="28"/>
  <c r="H654" i="28"/>
  <c r="G654" i="28"/>
  <c r="F654" i="28"/>
  <c r="A654" i="28"/>
  <c r="I653" i="28"/>
  <c r="H653" i="28"/>
  <c r="G653" i="28"/>
  <c r="F653" i="28"/>
  <c r="A653" i="28"/>
  <c r="H652" i="28"/>
  <c r="G652" i="28"/>
  <c r="A652" i="28"/>
  <c r="H651" i="28"/>
  <c r="F651" i="28" s="1"/>
  <c r="G651" i="28"/>
  <c r="A651" i="28"/>
  <c r="I650" i="28"/>
  <c r="H650" i="28"/>
  <c r="G650" i="28"/>
  <c r="F650" i="28"/>
  <c r="A650" i="28"/>
  <c r="I649" i="28"/>
  <c r="H649" i="28"/>
  <c r="G649" i="28"/>
  <c r="F649" i="28"/>
  <c r="A649" i="28"/>
  <c r="I648" i="28"/>
  <c r="H648" i="28"/>
  <c r="F648" i="28" s="1"/>
  <c r="G648" i="28"/>
  <c r="A648" i="28"/>
  <c r="I647" i="28"/>
  <c r="H647" i="28"/>
  <c r="F647" i="28" s="1"/>
  <c r="G647" i="28"/>
  <c r="A647" i="28"/>
  <c r="I646" i="28"/>
  <c r="H646" i="28"/>
  <c r="G646" i="28"/>
  <c r="F646" i="28"/>
  <c r="A646" i="28"/>
  <c r="I645" i="28"/>
  <c r="H645" i="28"/>
  <c r="G645" i="28"/>
  <c r="F645" i="28"/>
  <c r="A645" i="28"/>
  <c r="H644" i="28"/>
  <c r="I644" i="28" s="1"/>
  <c r="G644" i="28"/>
  <c r="F644" i="28"/>
  <c r="A644" i="28"/>
  <c r="H643" i="28"/>
  <c r="F643" i="28" s="1"/>
  <c r="G643" i="28"/>
  <c r="A643" i="28"/>
  <c r="H642" i="28"/>
  <c r="I642" i="28" s="1"/>
  <c r="G642" i="28"/>
  <c r="A642" i="28"/>
  <c r="I641" i="28"/>
  <c r="H641" i="28"/>
  <c r="G641" i="28"/>
  <c r="F641" i="28"/>
  <c r="A641" i="28"/>
  <c r="I640" i="28"/>
  <c r="H640" i="28"/>
  <c r="F640" i="28" s="1"/>
  <c r="G640" i="28"/>
  <c r="A640" i="28"/>
  <c r="H639" i="28"/>
  <c r="I639" i="28" s="1"/>
  <c r="G639" i="28"/>
  <c r="F639" i="28"/>
  <c r="A639" i="28"/>
  <c r="H638" i="28"/>
  <c r="I638" i="28" s="1"/>
  <c r="G638" i="28"/>
  <c r="A638" i="28"/>
  <c r="I637" i="28"/>
  <c r="H637" i="28"/>
  <c r="F637" i="28" s="1"/>
  <c r="G637" i="28"/>
  <c r="A637" i="28"/>
  <c r="H636" i="28"/>
  <c r="I636" i="28" s="1"/>
  <c r="G636" i="28"/>
  <c r="A636" i="28"/>
  <c r="I635" i="28"/>
  <c r="H635" i="28"/>
  <c r="F635" i="28" s="1"/>
  <c r="G635" i="28"/>
  <c r="A635" i="28"/>
  <c r="I634" i="28"/>
  <c r="H634" i="28"/>
  <c r="G634" i="28"/>
  <c r="F634" i="28"/>
  <c r="A634" i="28"/>
  <c r="I633" i="28"/>
  <c r="H633" i="28"/>
  <c r="G633" i="28"/>
  <c r="F633" i="28"/>
  <c r="A633" i="28"/>
  <c r="H632" i="28"/>
  <c r="I632" i="28" s="1"/>
  <c r="G632" i="28"/>
  <c r="A632" i="28"/>
  <c r="I631" i="28"/>
  <c r="H631" i="28"/>
  <c r="F631" i="28" s="1"/>
  <c r="G631" i="28"/>
  <c r="A631" i="28"/>
  <c r="I630" i="28"/>
  <c r="H630" i="28"/>
  <c r="F630" i="28" s="1"/>
  <c r="G630" i="28"/>
  <c r="A630" i="28"/>
  <c r="H629" i="28"/>
  <c r="I629" i="28" s="1"/>
  <c r="G629" i="28"/>
  <c r="F629" i="28"/>
  <c r="A629" i="28"/>
  <c r="H628" i="28"/>
  <c r="I628" i="28" s="1"/>
  <c r="G628" i="28"/>
  <c r="F628" i="28"/>
  <c r="A628" i="28"/>
  <c r="H627" i="28"/>
  <c r="G627" i="28"/>
  <c r="A627" i="28"/>
  <c r="I626" i="28"/>
  <c r="H626" i="28"/>
  <c r="F626" i="28" s="1"/>
  <c r="G626" i="28"/>
  <c r="A626" i="28"/>
  <c r="I625" i="28"/>
  <c r="H625" i="28"/>
  <c r="G625" i="28"/>
  <c r="F625" i="28"/>
  <c r="A625" i="28"/>
  <c r="I624" i="28"/>
  <c r="H624" i="28"/>
  <c r="G624" i="28"/>
  <c r="F624" i="28"/>
  <c r="A624" i="28"/>
  <c r="H623" i="28"/>
  <c r="F623" i="28" s="1"/>
  <c r="G623" i="28"/>
  <c r="A623" i="28"/>
  <c r="H622" i="28"/>
  <c r="I622" i="28" s="1"/>
  <c r="G622" i="28"/>
  <c r="A622" i="28"/>
  <c r="I621" i="28"/>
  <c r="H621" i="28"/>
  <c r="F621" i="28" s="1"/>
  <c r="G621" i="28"/>
  <c r="A621" i="28"/>
  <c r="H620" i="28"/>
  <c r="I620" i="28" s="1"/>
  <c r="G620" i="28"/>
  <c r="A620" i="28"/>
  <c r="I619" i="28"/>
  <c r="H619" i="28"/>
  <c r="F619" i="28" s="1"/>
  <c r="G619" i="28"/>
  <c r="A619" i="28"/>
  <c r="I618" i="28"/>
  <c r="H618" i="28"/>
  <c r="F618" i="28" s="1"/>
  <c r="G618" i="28"/>
  <c r="A618" i="28"/>
  <c r="I617" i="28"/>
  <c r="H617" i="28"/>
  <c r="G617" i="28"/>
  <c r="F617" i="28"/>
  <c r="A617" i="28"/>
  <c r="I616" i="28"/>
  <c r="H616" i="28"/>
  <c r="F616" i="28" s="1"/>
  <c r="G616" i="28"/>
  <c r="A616" i="28"/>
  <c r="I615" i="28"/>
  <c r="H615" i="28"/>
  <c r="F615" i="28" s="1"/>
  <c r="G615" i="28"/>
  <c r="A615" i="28"/>
  <c r="I614" i="28"/>
  <c r="H614" i="28"/>
  <c r="G614" i="28"/>
  <c r="F614" i="28"/>
  <c r="A614" i="28"/>
  <c r="I613" i="28"/>
  <c r="H613" i="28"/>
  <c r="F613" i="28" s="1"/>
  <c r="G613" i="28"/>
  <c r="A613" i="28"/>
  <c r="H612" i="28"/>
  <c r="I612" i="28" s="1"/>
  <c r="G612" i="28"/>
  <c r="F612" i="28"/>
  <c r="A612" i="28"/>
  <c r="I611" i="28"/>
  <c r="H611" i="28"/>
  <c r="F611" i="28" s="1"/>
  <c r="G611" i="28"/>
  <c r="A611" i="28"/>
  <c r="H610" i="28"/>
  <c r="I610" i="28" s="1"/>
  <c r="G610" i="28"/>
  <c r="F610" i="28"/>
  <c r="A610" i="28"/>
  <c r="I609" i="28"/>
  <c r="H609" i="28"/>
  <c r="G609" i="28"/>
  <c r="F609" i="28"/>
  <c r="A609" i="28"/>
  <c r="I608" i="28"/>
  <c r="H608" i="28"/>
  <c r="F608" i="28" s="1"/>
  <c r="G608" i="28"/>
  <c r="A608" i="28"/>
  <c r="H607" i="28"/>
  <c r="I607" i="28" s="1"/>
  <c r="G607" i="28"/>
  <c r="A607" i="28"/>
  <c r="I606" i="28"/>
  <c r="H606" i="28"/>
  <c r="G606" i="28"/>
  <c r="F606" i="28"/>
  <c r="A606" i="28"/>
  <c r="I605" i="28"/>
  <c r="H605" i="28"/>
  <c r="F605" i="28" s="1"/>
  <c r="G605" i="28"/>
  <c r="A605" i="28"/>
  <c r="H604" i="28"/>
  <c r="I604" i="28" s="1"/>
  <c r="G604" i="28"/>
  <c r="A604" i="28"/>
  <c r="I603" i="28"/>
  <c r="H603" i="28"/>
  <c r="F603" i="28" s="1"/>
  <c r="G603" i="28"/>
  <c r="A603" i="28"/>
  <c r="H602" i="28"/>
  <c r="F602" i="28" s="1"/>
  <c r="G602" i="28"/>
  <c r="A602" i="28"/>
  <c r="I601" i="28"/>
  <c r="H601" i="28"/>
  <c r="G601" i="28"/>
  <c r="F601" i="28"/>
  <c r="A601" i="28"/>
  <c r="I600" i="28"/>
  <c r="H600" i="28"/>
  <c r="F600" i="28" s="1"/>
  <c r="G600" i="28"/>
  <c r="A600" i="28"/>
  <c r="H599" i="28"/>
  <c r="I599" i="28" s="1"/>
  <c r="G599" i="28"/>
  <c r="F599" i="28"/>
  <c r="A599" i="28"/>
  <c r="I598" i="28"/>
  <c r="H598" i="28"/>
  <c r="G598" i="28"/>
  <c r="F598" i="28"/>
  <c r="A598" i="28"/>
  <c r="H597" i="28"/>
  <c r="F597" i="28" s="1"/>
  <c r="G597" i="28"/>
  <c r="A597" i="28"/>
  <c r="H596" i="28"/>
  <c r="I596" i="28" s="1"/>
  <c r="G596" i="28"/>
  <c r="F596" i="28"/>
  <c r="A596" i="28"/>
  <c r="I595" i="28"/>
  <c r="H595" i="28"/>
  <c r="F595" i="28" s="1"/>
  <c r="G595" i="28"/>
  <c r="A595" i="28"/>
  <c r="H594" i="28"/>
  <c r="I594" i="28" s="1"/>
  <c r="G594" i="28"/>
  <c r="F594" i="28"/>
  <c r="A594" i="28"/>
  <c r="I593" i="28"/>
  <c r="H593" i="28"/>
  <c r="G593" i="28"/>
  <c r="F593" i="28"/>
  <c r="A593" i="28"/>
  <c r="I592" i="28"/>
  <c r="H592" i="28"/>
  <c r="F592" i="28" s="1"/>
  <c r="G592" i="28"/>
  <c r="A592" i="28"/>
  <c r="I591" i="28"/>
  <c r="H591" i="28"/>
  <c r="G591" i="28"/>
  <c r="F591" i="28"/>
  <c r="A591" i="28"/>
  <c r="I590" i="28"/>
  <c r="H590" i="28"/>
  <c r="G590" i="28"/>
  <c r="F590" i="28"/>
  <c r="A590" i="28"/>
  <c r="H589" i="28"/>
  <c r="I589" i="28" s="1"/>
  <c r="G589" i="28"/>
  <c r="F589" i="28"/>
  <c r="A589" i="28"/>
  <c r="H588" i="28"/>
  <c r="I588" i="28" s="1"/>
  <c r="G588" i="28"/>
  <c r="A588" i="28"/>
  <c r="H587" i="28"/>
  <c r="F587" i="28" s="1"/>
  <c r="G587" i="28"/>
  <c r="A587" i="28"/>
  <c r="I586" i="28"/>
  <c r="H586" i="28"/>
  <c r="F586" i="28" s="1"/>
  <c r="G586" i="28"/>
  <c r="A586" i="28"/>
  <c r="I585" i="28"/>
  <c r="H585" i="28"/>
  <c r="G585" i="28"/>
  <c r="F585" i="28"/>
  <c r="A585" i="28"/>
  <c r="I584" i="28"/>
  <c r="H584" i="28"/>
  <c r="F584" i="28" s="1"/>
  <c r="G584" i="28"/>
  <c r="A584" i="28"/>
  <c r="H583" i="28"/>
  <c r="F583" i="28" s="1"/>
  <c r="G583" i="28"/>
  <c r="A583" i="28"/>
  <c r="I582" i="28"/>
  <c r="H582" i="28"/>
  <c r="G582" i="28"/>
  <c r="F582" i="28"/>
  <c r="A582" i="28"/>
  <c r="I581" i="28"/>
  <c r="H581" i="28"/>
  <c r="F581" i="28" s="1"/>
  <c r="G581" i="28"/>
  <c r="A581" i="28"/>
  <c r="H580" i="28"/>
  <c r="I580" i="28" s="1"/>
  <c r="G580" i="28"/>
  <c r="F580" i="28"/>
  <c r="A580" i="28"/>
  <c r="I579" i="28"/>
  <c r="H579" i="28"/>
  <c r="F579" i="28" s="1"/>
  <c r="G579" i="28"/>
  <c r="A579" i="28"/>
  <c r="I578" i="28"/>
  <c r="H578" i="28"/>
  <c r="F578" i="28" s="1"/>
  <c r="G578" i="28"/>
  <c r="A578" i="28"/>
  <c r="I577" i="28"/>
  <c r="H577" i="28"/>
  <c r="G577" i="28"/>
  <c r="F577" i="28"/>
  <c r="A577" i="28"/>
  <c r="I576" i="28"/>
  <c r="H576" i="28"/>
  <c r="F576" i="28" s="1"/>
  <c r="G576" i="28"/>
  <c r="A576" i="28"/>
  <c r="H575" i="28"/>
  <c r="I575" i="28" s="1"/>
  <c r="G575" i="28"/>
  <c r="F575" i="28"/>
  <c r="A575" i="28"/>
  <c r="I574" i="28"/>
  <c r="H574" i="28"/>
  <c r="G574" i="28"/>
  <c r="F574" i="28"/>
  <c r="A574" i="28"/>
  <c r="I573" i="28"/>
  <c r="H573" i="28"/>
  <c r="F573" i="28" s="1"/>
  <c r="G573" i="28"/>
  <c r="A573" i="28"/>
  <c r="H572" i="28"/>
  <c r="I572" i="28" s="1"/>
  <c r="G572" i="28"/>
  <c r="F572" i="28"/>
  <c r="A572" i="28"/>
  <c r="H571" i="28"/>
  <c r="F571" i="28" s="1"/>
  <c r="G571" i="28"/>
  <c r="A571" i="28"/>
  <c r="I570" i="28"/>
  <c r="H570" i="28"/>
  <c r="G570" i="28"/>
  <c r="F570" i="28"/>
  <c r="A570" i="28"/>
  <c r="I569" i="28"/>
  <c r="H569" i="28"/>
  <c r="G569" i="28"/>
  <c r="F569" i="28"/>
  <c r="A569" i="28"/>
  <c r="H568" i="28"/>
  <c r="F568" i="28" s="1"/>
  <c r="G568" i="28"/>
  <c r="A568" i="28"/>
  <c r="I567" i="28"/>
  <c r="H567" i="28"/>
  <c r="F567" i="28" s="1"/>
  <c r="G567" i="28"/>
  <c r="A567" i="28"/>
  <c r="I566" i="28"/>
  <c r="H566" i="28"/>
  <c r="G566" i="28"/>
  <c r="F566" i="28"/>
  <c r="A566" i="28"/>
  <c r="I565" i="28"/>
  <c r="H565" i="28"/>
  <c r="G565" i="28"/>
  <c r="F565" i="28"/>
  <c r="A565" i="28"/>
  <c r="H564" i="28"/>
  <c r="I564" i="28" s="1"/>
  <c r="G564" i="28"/>
  <c r="A564" i="28"/>
  <c r="H563" i="28"/>
  <c r="F563" i="28" s="1"/>
  <c r="G563" i="28"/>
  <c r="A563" i="28"/>
  <c r="I562" i="28"/>
  <c r="H562" i="28"/>
  <c r="F562" i="28" s="1"/>
  <c r="G562" i="28"/>
  <c r="A562" i="28"/>
  <c r="I561" i="28"/>
  <c r="H561" i="28"/>
  <c r="G561" i="28"/>
  <c r="F561" i="28"/>
  <c r="A561" i="28"/>
  <c r="I560" i="28"/>
  <c r="H560" i="28"/>
  <c r="F560" i="28" s="1"/>
  <c r="G560" i="28"/>
  <c r="A560" i="28"/>
  <c r="I559" i="28"/>
  <c r="H559" i="28"/>
  <c r="F559" i="28" s="1"/>
  <c r="G559" i="28"/>
  <c r="A559" i="28"/>
  <c r="I558" i="28"/>
  <c r="H558" i="28"/>
  <c r="G558" i="28"/>
  <c r="F558" i="28"/>
  <c r="A558" i="28"/>
  <c r="I557" i="28"/>
  <c r="H557" i="28"/>
  <c r="F557" i="28" s="1"/>
  <c r="G557" i="28"/>
  <c r="A557" i="28"/>
  <c r="H556" i="28"/>
  <c r="I556" i="28" s="1"/>
  <c r="G556" i="28"/>
  <c r="F556" i="28"/>
  <c r="A556" i="28"/>
  <c r="I555" i="28"/>
  <c r="H555" i="28"/>
  <c r="F555" i="28" s="1"/>
  <c r="G555" i="28"/>
  <c r="A555" i="28"/>
  <c r="H554" i="28"/>
  <c r="I554" i="28" s="1"/>
  <c r="G554" i="28"/>
  <c r="F554" i="28"/>
  <c r="A554" i="28"/>
  <c r="I553" i="28"/>
  <c r="H553" i="28"/>
  <c r="G553" i="28"/>
  <c r="F553" i="28"/>
  <c r="A553" i="28"/>
  <c r="H552" i="28"/>
  <c r="F552" i="28" s="1"/>
  <c r="G552" i="28"/>
  <c r="A552" i="28"/>
  <c r="I551" i="28"/>
  <c r="H551" i="28"/>
  <c r="G551" i="28"/>
  <c r="F551" i="28"/>
  <c r="A551" i="28"/>
  <c r="I550" i="28"/>
  <c r="H550" i="28"/>
  <c r="G550" i="28"/>
  <c r="F550" i="28"/>
  <c r="A550" i="28"/>
  <c r="H549" i="28"/>
  <c r="I549" i="28" s="1"/>
  <c r="G549" i="28"/>
  <c r="F549" i="28"/>
  <c r="A549" i="28"/>
  <c r="H548" i="28"/>
  <c r="I548" i="28" s="1"/>
  <c r="G548" i="28"/>
  <c r="A548" i="28"/>
  <c r="I547" i="28"/>
  <c r="H547" i="28"/>
  <c r="F547" i="28" s="1"/>
  <c r="G547" i="28"/>
  <c r="A547" i="28"/>
  <c r="I546" i="28"/>
  <c r="H546" i="28"/>
  <c r="G546" i="28"/>
  <c r="F546" i="28"/>
  <c r="A546" i="28"/>
  <c r="I545" i="28"/>
  <c r="H545" i="28"/>
  <c r="G545" i="28"/>
  <c r="F545" i="28"/>
  <c r="A545" i="28"/>
  <c r="H544" i="28"/>
  <c r="F544" i="28" s="1"/>
  <c r="G544" i="28"/>
  <c r="A544" i="28"/>
  <c r="I543" i="28"/>
  <c r="H543" i="28"/>
  <c r="F543" i="28" s="1"/>
  <c r="G543" i="28"/>
  <c r="A543" i="28"/>
  <c r="I542" i="28"/>
  <c r="H542" i="28"/>
  <c r="G542" i="28"/>
  <c r="F542" i="28"/>
  <c r="A542" i="28"/>
  <c r="I541" i="28"/>
  <c r="H541" i="28"/>
  <c r="G541" i="28"/>
  <c r="F541" i="28"/>
  <c r="A541" i="28"/>
  <c r="H540" i="28"/>
  <c r="I540" i="28" s="1"/>
  <c r="G540" i="28"/>
  <c r="A540" i="28"/>
  <c r="I539" i="28"/>
  <c r="H539" i="28"/>
  <c r="F539" i="28" s="1"/>
  <c r="G539" i="28"/>
  <c r="A539" i="28"/>
  <c r="H538" i="28"/>
  <c r="F538" i="28" s="1"/>
  <c r="G538" i="28"/>
  <c r="A538" i="28"/>
  <c r="I537" i="28"/>
  <c r="H537" i="28"/>
  <c r="G537" i="28"/>
  <c r="F537" i="28"/>
  <c r="A537" i="28"/>
  <c r="I536" i="28"/>
  <c r="H536" i="28"/>
  <c r="F536" i="28" s="1"/>
  <c r="G536" i="28"/>
  <c r="A536" i="28"/>
  <c r="H535" i="28"/>
  <c r="I535" i="28" s="1"/>
  <c r="G535" i="28"/>
  <c r="F535" i="28"/>
  <c r="A535" i="28"/>
  <c r="I534" i="28"/>
  <c r="H534" i="28"/>
  <c r="G534" i="28"/>
  <c r="F534" i="28"/>
  <c r="A534" i="28"/>
  <c r="H533" i="28"/>
  <c r="F533" i="28" s="1"/>
  <c r="G533" i="28"/>
  <c r="A533" i="28"/>
  <c r="H532" i="28"/>
  <c r="I532" i="28" s="1"/>
  <c r="G532" i="28"/>
  <c r="F532" i="28"/>
  <c r="A532" i="28"/>
  <c r="I531" i="28"/>
  <c r="H531" i="28"/>
  <c r="F531" i="28" s="1"/>
  <c r="G531" i="28"/>
  <c r="A531" i="28"/>
  <c r="H530" i="28"/>
  <c r="I530" i="28" s="1"/>
  <c r="G530" i="28"/>
  <c r="F530" i="28"/>
  <c r="A530" i="28"/>
  <c r="I529" i="28"/>
  <c r="H529" i="28"/>
  <c r="G529" i="28"/>
  <c r="F529" i="28"/>
  <c r="A529" i="28"/>
  <c r="I528" i="28"/>
  <c r="H528" i="28"/>
  <c r="F528" i="28" s="1"/>
  <c r="G528" i="28"/>
  <c r="A528" i="28"/>
  <c r="I527" i="28"/>
  <c r="H527" i="28"/>
  <c r="G527" i="28"/>
  <c r="F527" i="28"/>
  <c r="A527" i="28"/>
  <c r="I526" i="28"/>
  <c r="H526" i="28"/>
  <c r="G526" i="28"/>
  <c r="F526" i="28"/>
  <c r="A526" i="28"/>
  <c r="H525" i="28"/>
  <c r="I525" i="28" s="1"/>
  <c r="G525" i="28"/>
  <c r="F525" i="28"/>
  <c r="A525" i="28"/>
  <c r="H524" i="28"/>
  <c r="I524" i="28" s="1"/>
  <c r="G524" i="28"/>
  <c r="A524" i="28"/>
  <c r="H523" i="28"/>
  <c r="F523" i="28" s="1"/>
  <c r="G523" i="28"/>
  <c r="A523" i="28"/>
  <c r="I522" i="28"/>
  <c r="H522" i="28"/>
  <c r="F522" i="28" s="1"/>
  <c r="G522" i="28"/>
  <c r="A522" i="28"/>
  <c r="I521" i="28"/>
  <c r="H521" i="28"/>
  <c r="G521" i="28"/>
  <c r="F521" i="28"/>
  <c r="A521" i="28"/>
  <c r="I520" i="28"/>
  <c r="H520" i="28"/>
  <c r="F520" i="28" s="1"/>
  <c r="G520" i="28"/>
  <c r="A520" i="28"/>
  <c r="H519" i="28"/>
  <c r="F519" i="28" s="1"/>
  <c r="G519" i="28"/>
  <c r="A519" i="28"/>
  <c r="I518" i="28"/>
  <c r="H518" i="28"/>
  <c r="G518" i="28"/>
  <c r="F518" i="28"/>
  <c r="A518" i="28"/>
  <c r="I517" i="28"/>
  <c r="H517" i="28"/>
  <c r="F517" i="28" s="1"/>
  <c r="G517" i="28"/>
  <c r="A517" i="28"/>
  <c r="H516" i="28"/>
  <c r="I516" i="28" s="1"/>
  <c r="G516" i="28"/>
  <c r="F516" i="28"/>
  <c r="A516" i="28"/>
  <c r="I515" i="28"/>
  <c r="H515" i="28"/>
  <c r="F515" i="28" s="1"/>
  <c r="G515" i="28"/>
  <c r="A515" i="28"/>
  <c r="I514" i="28"/>
  <c r="H514" i="28"/>
  <c r="F514" i="28" s="1"/>
  <c r="G514" i="28"/>
  <c r="A514" i="28"/>
  <c r="I513" i="28"/>
  <c r="H513" i="28"/>
  <c r="G513" i="28"/>
  <c r="F513" i="28"/>
  <c r="A513" i="28"/>
  <c r="I512" i="28"/>
  <c r="H512" i="28"/>
  <c r="F512" i="28" s="1"/>
  <c r="G512" i="28"/>
  <c r="A512" i="28"/>
  <c r="H511" i="28"/>
  <c r="I511" i="28" s="1"/>
  <c r="G511" i="28"/>
  <c r="F511" i="28"/>
  <c r="A511" i="28"/>
  <c r="I510" i="28"/>
  <c r="H510" i="28"/>
  <c r="G510" i="28"/>
  <c r="F510" i="28"/>
  <c r="A510" i="28"/>
  <c r="I509" i="28"/>
  <c r="H509" i="28"/>
  <c r="F509" i="28" s="1"/>
  <c r="G509" i="28"/>
  <c r="A509" i="28"/>
  <c r="H508" i="28"/>
  <c r="I508" i="28" s="1"/>
  <c r="G508" i="28"/>
  <c r="F508" i="28"/>
  <c r="A508" i="28"/>
  <c r="H507" i="28"/>
  <c r="F507" i="28" s="1"/>
  <c r="G507" i="28"/>
  <c r="A507" i="28"/>
  <c r="I506" i="28"/>
  <c r="H506" i="28"/>
  <c r="G506" i="28"/>
  <c r="F506" i="28"/>
  <c r="A506" i="28"/>
  <c r="I505" i="28"/>
  <c r="H505" i="28"/>
  <c r="G505" i="28"/>
  <c r="F505" i="28"/>
  <c r="A505" i="28"/>
  <c r="H504" i="28"/>
  <c r="I504" i="28" s="1"/>
  <c r="G504" i="28"/>
  <c r="F504" i="28"/>
  <c r="A504" i="28"/>
  <c r="I503" i="28"/>
  <c r="H503" i="28"/>
  <c r="G503" i="28"/>
  <c r="F503" i="28"/>
  <c r="A503" i="28"/>
  <c r="H502" i="28"/>
  <c r="F502" i="28" s="1"/>
  <c r="G502" i="28"/>
  <c r="A502" i="28"/>
  <c r="H501" i="28"/>
  <c r="I501" i="28" s="1"/>
  <c r="G501" i="28"/>
  <c r="F501" i="28"/>
  <c r="A501" i="28"/>
  <c r="H500" i="28"/>
  <c r="I500" i="28" s="1"/>
  <c r="G500" i="28"/>
  <c r="A500" i="28"/>
  <c r="H499" i="28"/>
  <c r="F499" i="28" s="1"/>
  <c r="G499" i="28"/>
  <c r="A499" i="28"/>
  <c r="I498" i="28"/>
  <c r="H498" i="28"/>
  <c r="F498" i="28" s="1"/>
  <c r="G498" i="28"/>
  <c r="A498" i="28"/>
  <c r="I497" i="28"/>
  <c r="H497" i="28"/>
  <c r="G497" i="28"/>
  <c r="F497" i="28"/>
  <c r="A497" i="28"/>
  <c r="I496" i="28"/>
  <c r="H496" i="28"/>
  <c r="G496" i="28"/>
  <c r="F496" i="28"/>
  <c r="A496" i="28"/>
  <c r="I495" i="28"/>
  <c r="H495" i="28"/>
  <c r="F495" i="28" s="1"/>
  <c r="G495" i="28"/>
  <c r="A495" i="28"/>
  <c r="H494" i="28"/>
  <c r="I494" i="28" s="1"/>
  <c r="G494" i="28"/>
  <c r="F494" i="28"/>
  <c r="A494" i="28"/>
  <c r="I493" i="28"/>
  <c r="H493" i="28"/>
  <c r="G493" i="28"/>
  <c r="F493" i="28"/>
  <c r="A493" i="28"/>
  <c r="H492" i="28"/>
  <c r="I492" i="28" s="1"/>
  <c r="G492" i="28"/>
  <c r="A492" i="28"/>
  <c r="I491" i="28"/>
  <c r="H491" i="28"/>
  <c r="F491" i="28" s="1"/>
  <c r="G491" i="28"/>
  <c r="A491" i="28"/>
  <c r="H490" i="28"/>
  <c r="F490" i="28" s="1"/>
  <c r="G490" i="28"/>
  <c r="A490" i="28"/>
  <c r="I489" i="28"/>
  <c r="H489" i="28"/>
  <c r="G489" i="28"/>
  <c r="F489" i="28"/>
  <c r="A489" i="28"/>
  <c r="I488" i="28"/>
  <c r="H488" i="28"/>
  <c r="F488" i="28" s="1"/>
  <c r="G488" i="28"/>
  <c r="A488" i="28"/>
  <c r="I487" i="28"/>
  <c r="H487" i="28"/>
  <c r="F487" i="28" s="1"/>
  <c r="G487" i="28"/>
  <c r="A487" i="28"/>
  <c r="I486" i="28"/>
  <c r="H486" i="28"/>
  <c r="G486" i="28"/>
  <c r="F486" i="28"/>
  <c r="A486" i="28"/>
  <c r="I485" i="28"/>
  <c r="H485" i="28"/>
  <c r="F485" i="28" s="1"/>
  <c r="G485" i="28"/>
  <c r="A485" i="28"/>
  <c r="H484" i="28"/>
  <c r="I484" i="28" s="1"/>
  <c r="G484" i="28"/>
  <c r="F484" i="28"/>
  <c r="A484" i="28"/>
  <c r="I483" i="28"/>
  <c r="H483" i="28"/>
  <c r="F483" i="28" s="1"/>
  <c r="G483" i="28"/>
  <c r="A483" i="28"/>
  <c r="H482" i="28"/>
  <c r="I482" i="28" s="1"/>
  <c r="G482" i="28"/>
  <c r="F482" i="28"/>
  <c r="A482" i="28"/>
  <c r="I481" i="28"/>
  <c r="H481" i="28"/>
  <c r="G481" i="28"/>
  <c r="F481" i="28"/>
  <c r="A481" i="28"/>
  <c r="H480" i="28"/>
  <c r="F480" i="28" s="1"/>
  <c r="G480" i="28"/>
  <c r="A480" i="28"/>
  <c r="H479" i="28"/>
  <c r="I479" i="28" s="1"/>
  <c r="G479" i="28"/>
  <c r="F479" i="28"/>
  <c r="A479" i="28"/>
  <c r="I478" i="28"/>
  <c r="H478" i="28"/>
  <c r="F478" i="28" s="1"/>
  <c r="G478" i="28"/>
  <c r="A478" i="28"/>
  <c r="I477" i="28"/>
  <c r="H477" i="28"/>
  <c r="F477" i="28" s="1"/>
  <c r="G477" i="28"/>
  <c r="A477" i="28"/>
  <c r="H476" i="28"/>
  <c r="I476" i="28" s="1"/>
  <c r="G476" i="28"/>
  <c r="F476" i="28"/>
  <c r="A476" i="28"/>
  <c r="H475" i="28"/>
  <c r="F475" i="28" s="1"/>
  <c r="G475" i="28"/>
  <c r="A475" i="28"/>
  <c r="I474" i="28"/>
  <c r="H474" i="28"/>
  <c r="G474" i="28"/>
  <c r="F474" i="28"/>
  <c r="A474" i="28"/>
  <c r="I473" i="28"/>
  <c r="H473" i="28"/>
  <c r="G473" i="28"/>
  <c r="F473" i="28"/>
  <c r="A473" i="28"/>
  <c r="H472" i="28"/>
  <c r="I472" i="28" s="1"/>
  <c r="G472" i="28"/>
  <c r="F472" i="28"/>
  <c r="A472" i="28"/>
  <c r="I471" i="28"/>
  <c r="H471" i="28"/>
  <c r="G471" i="28"/>
  <c r="F471" i="28"/>
  <c r="A471" i="28"/>
  <c r="H470" i="28"/>
  <c r="F470" i="28" s="1"/>
  <c r="G470" i="28"/>
  <c r="A470" i="28"/>
  <c r="H469" i="28"/>
  <c r="I469" i="28" s="1"/>
  <c r="G469" i="28"/>
  <c r="F469" i="28"/>
  <c r="A469" i="28"/>
  <c r="H468" i="28"/>
  <c r="I468" i="28" s="1"/>
  <c r="G468" i="28"/>
  <c r="A468" i="28"/>
  <c r="H467" i="28"/>
  <c r="F467" i="28" s="1"/>
  <c r="G467" i="28"/>
  <c r="A467" i="28"/>
  <c r="I466" i="28"/>
  <c r="H466" i="28"/>
  <c r="F466" i="28" s="1"/>
  <c r="G466" i="28"/>
  <c r="A466" i="28"/>
  <c r="I465" i="28"/>
  <c r="H465" i="28"/>
  <c r="G465" i="28"/>
  <c r="F465" i="28"/>
  <c r="A465" i="28"/>
  <c r="I464" i="28"/>
  <c r="H464" i="28"/>
  <c r="G464" i="28"/>
  <c r="F464" i="28"/>
  <c r="A464" i="28"/>
  <c r="I463" i="28"/>
  <c r="H463" i="28"/>
  <c r="F463" i="28" s="1"/>
  <c r="G463" i="28"/>
  <c r="A463" i="28"/>
  <c r="H462" i="28"/>
  <c r="I462" i="28" s="1"/>
  <c r="G462" i="28"/>
  <c r="F462" i="28"/>
  <c r="A462" i="28"/>
  <c r="I461" i="28"/>
  <c r="H461" i="28"/>
  <c r="G461" i="28"/>
  <c r="F461" i="28"/>
  <c r="A461" i="28"/>
  <c r="H460" i="28"/>
  <c r="I460" i="28" s="1"/>
  <c r="G460" i="28"/>
  <c r="A460" i="28"/>
  <c r="I459" i="28"/>
  <c r="H459" i="28"/>
  <c r="F459" i="28" s="1"/>
  <c r="G459" i="28"/>
  <c r="A459" i="28"/>
  <c r="H458" i="28"/>
  <c r="F458" i="28" s="1"/>
  <c r="G458" i="28"/>
  <c r="A458" i="28"/>
  <c r="I457" i="28"/>
  <c r="H457" i="28"/>
  <c r="G457" i="28"/>
  <c r="F457" i="28"/>
  <c r="A457" i="28"/>
  <c r="I456" i="28"/>
  <c r="H456" i="28"/>
  <c r="F456" i="28" s="1"/>
  <c r="G456" i="28"/>
  <c r="A456" i="28"/>
  <c r="I455" i="28"/>
  <c r="H455" i="28"/>
  <c r="F455" i="28" s="1"/>
  <c r="G455" i="28"/>
  <c r="A455" i="28"/>
  <c r="I454" i="28"/>
  <c r="H454" i="28"/>
  <c r="G454" i="28"/>
  <c r="F454" i="28"/>
  <c r="A454" i="28"/>
  <c r="I453" i="28"/>
  <c r="H453" i="28"/>
  <c r="F453" i="28" s="1"/>
  <c r="G453" i="28"/>
  <c r="A453" i="28"/>
  <c r="H452" i="28"/>
  <c r="I452" i="28" s="1"/>
  <c r="G452" i="28"/>
  <c r="F452" i="28"/>
  <c r="A452" i="28"/>
  <c r="I451" i="28"/>
  <c r="H451" i="28"/>
  <c r="F451" i="28" s="1"/>
  <c r="G451" i="28"/>
  <c r="A451" i="28"/>
  <c r="H450" i="28"/>
  <c r="I450" i="28" s="1"/>
  <c r="G450" i="28"/>
  <c r="F450" i="28"/>
  <c r="A450" i="28"/>
  <c r="I449" i="28"/>
  <c r="H449" i="28"/>
  <c r="G449" i="28"/>
  <c r="F449" i="28"/>
  <c r="A449" i="28"/>
  <c r="H448" i="28"/>
  <c r="G448" i="28"/>
  <c r="A448" i="28"/>
  <c r="H447" i="28"/>
  <c r="I447" i="28" s="1"/>
  <c r="G447" i="28"/>
  <c r="F447" i="28"/>
  <c r="A447" i="28"/>
  <c r="I446" i="28"/>
  <c r="H446" i="28"/>
  <c r="F446" i="28" s="1"/>
  <c r="G446" i="28"/>
  <c r="A446" i="28"/>
  <c r="I445" i="28"/>
  <c r="H445" i="28"/>
  <c r="F445" i="28" s="1"/>
  <c r="G445" i="28"/>
  <c r="A445" i="28"/>
  <c r="H444" i="28"/>
  <c r="I444" i="28" s="1"/>
  <c r="G444" i="28"/>
  <c r="F444" i="28"/>
  <c r="A444" i="28"/>
  <c r="H443" i="28"/>
  <c r="G443" i="28"/>
  <c r="A443" i="28"/>
  <c r="I442" i="28"/>
  <c r="H442" i="28"/>
  <c r="G442" i="28"/>
  <c r="F442" i="28"/>
  <c r="A442" i="28"/>
  <c r="I441" i="28"/>
  <c r="H441" i="28"/>
  <c r="G441" i="28"/>
  <c r="F441" i="28"/>
  <c r="A441" i="28"/>
  <c r="H440" i="28"/>
  <c r="I440" i="28" s="1"/>
  <c r="G440" i="28"/>
  <c r="F440" i="28"/>
  <c r="A440" i="28"/>
  <c r="I439" i="28"/>
  <c r="H439" i="28"/>
  <c r="G439" i="28"/>
  <c r="F439" i="28"/>
  <c r="A439" i="28"/>
  <c r="H438" i="28"/>
  <c r="G438" i="28"/>
  <c r="A438" i="28"/>
  <c r="H437" i="28"/>
  <c r="I437" i="28" s="1"/>
  <c r="G437" i="28"/>
  <c r="F437" i="28"/>
  <c r="A437" i="28"/>
  <c r="H436" i="28"/>
  <c r="I436" i="28" s="1"/>
  <c r="G436" i="28"/>
  <c r="A436" i="28"/>
  <c r="H435" i="28"/>
  <c r="F435" i="28" s="1"/>
  <c r="G435" i="28"/>
  <c r="A435" i="28"/>
  <c r="I434" i="28"/>
  <c r="H434" i="28"/>
  <c r="F434" i="28" s="1"/>
  <c r="G434" i="28"/>
  <c r="A434" i="28"/>
  <c r="I433" i="28"/>
  <c r="H433" i="28"/>
  <c r="G433" i="28"/>
  <c r="F433" i="28"/>
  <c r="A433" i="28"/>
  <c r="I432" i="28"/>
  <c r="H432" i="28"/>
  <c r="G432" i="28"/>
  <c r="F432" i="28"/>
  <c r="A432" i="28"/>
  <c r="I431" i="28"/>
  <c r="H431" i="28"/>
  <c r="F431" i="28" s="1"/>
  <c r="G431" i="28"/>
  <c r="A431" i="28"/>
  <c r="H430" i="28"/>
  <c r="I430" i="28" s="1"/>
  <c r="G430" i="28"/>
  <c r="F430" i="28"/>
  <c r="A430" i="28"/>
  <c r="I429" i="28"/>
  <c r="H429" i="28"/>
  <c r="G429" i="28"/>
  <c r="F429" i="28"/>
  <c r="A429" i="28"/>
  <c r="H428" i="28"/>
  <c r="I428" i="28" s="1"/>
  <c r="G428" i="28"/>
  <c r="A428" i="28"/>
  <c r="I427" i="28"/>
  <c r="H427" i="28"/>
  <c r="F427" i="28" s="1"/>
  <c r="G427" i="28"/>
  <c r="A427" i="28"/>
  <c r="H426" i="28"/>
  <c r="G426" i="28"/>
  <c r="A426" i="28"/>
  <c r="I425" i="28"/>
  <c r="H425" i="28"/>
  <c r="G425" i="28"/>
  <c r="F425" i="28"/>
  <c r="A425" i="28"/>
  <c r="I424" i="28"/>
  <c r="H424" i="28"/>
  <c r="F424" i="28" s="1"/>
  <c r="G424" i="28"/>
  <c r="A424" i="28"/>
  <c r="I423" i="28"/>
  <c r="H423" i="28"/>
  <c r="F423" i="28" s="1"/>
  <c r="G423" i="28"/>
  <c r="A423" i="28"/>
  <c r="I422" i="28"/>
  <c r="H422" i="28"/>
  <c r="G422" i="28"/>
  <c r="F422" i="28"/>
  <c r="A422" i="28"/>
  <c r="I421" i="28"/>
  <c r="H421" i="28"/>
  <c r="F421" i="28" s="1"/>
  <c r="G421" i="28"/>
  <c r="A421" i="28"/>
  <c r="H420" i="28"/>
  <c r="I420" i="28" s="1"/>
  <c r="G420" i="28"/>
  <c r="F420" i="28"/>
  <c r="A420" i="28"/>
  <c r="I419" i="28"/>
  <c r="H419" i="28"/>
  <c r="F419" i="28" s="1"/>
  <c r="G419" i="28"/>
  <c r="A419" i="28"/>
  <c r="H418" i="28"/>
  <c r="I418" i="28" s="1"/>
  <c r="G418" i="28"/>
  <c r="F418" i="28"/>
  <c r="A418" i="28"/>
  <c r="I417" i="28"/>
  <c r="H417" i="28"/>
  <c r="G417" i="28"/>
  <c r="F417" i="28"/>
  <c r="A417" i="28"/>
  <c r="H416" i="28"/>
  <c r="G416" i="28"/>
  <c r="A416" i="28"/>
  <c r="H415" i="28"/>
  <c r="I415" i="28" s="1"/>
  <c r="G415" i="28"/>
  <c r="F415" i="28"/>
  <c r="A415" i="28"/>
  <c r="I414" i="28"/>
  <c r="H414" i="28"/>
  <c r="F414" i="28" s="1"/>
  <c r="G414" i="28"/>
  <c r="A414" i="28"/>
  <c r="I413" i="28"/>
  <c r="H413" i="28"/>
  <c r="F413" i="28" s="1"/>
  <c r="G413" i="28"/>
  <c r="A413" i="28"/>
  <c r="H412" i="28"/>
  <c r="I412" i="28" s="1"/>
  <c r="G412" i="28"/>
  <c r="F412" i="28"/>
  <c r="A412" i="28"/>
  <c r="H411" i="28"/>
  <c r="G411" i="28"/>
  <c r="A411" i="28"/>
  <c r="I410" i="28"/>
  <c r="H410" i="28"/>
  <c r="G410" i="28"/>
  <c r="F410" i="28"/>
  <c r="A410" i="28"/>
  <c r="I409" i="28"/>
  <c r="H409" i="28"/>
  <c r="G409" i="28"/>
  <c r="F409" i="28"/>
  <c r="A409" i="28"/>
  <c r="H408" i="28"/>
  <c r="I408" i="28" s="1"/>
  <c r="G408" i="28"/>
  <c r="F408" i="28"/>
  <c r="A408" i="28"/>
  <c r="I407" i="28"/>
  <c r="H407" i="28"/>
  <c r="G407" i="28"/>
  <c r="F407" i="28"/>
  <c r="A407" i="28"/>
  <c r="H406" i="28"/>
  <c r="G406" i="28"/>
  <c r="A406" i="28"/>
  <c r="H405" i="28"/>
  <c r="I405" i="28" s="1"/>
  <c r="G405" i="28"/>
  <c r="F405" i="28"/>
  <c r="A405" i="28"/>
  <c r="H404" i="28"/>
  <c r="I404" i="28" s="1"/>
  <c r="G404" i="28"/>
  <c r="A404" i="28"/>
  <c r="H403" i="28"/>
  <c r="F403" i="28" s="1"/>
  <c r="G403" i="28"/>
  <c r="A403" i="28"/>
  <c r="I402" i="28"/>
  <c r="H402" i="28"/>
  <c r="F402" i="28" s="1"/>
  <c r="G402" i="28"/>
  <c r="A402" i="28"/>
  <c r="I401" i="28"/>
  <c r="H401" i="28"/>
  <c r="G401" i="28"/>
  <c r="F401" i="28"/>
  <c r="A401" i="28"/>
  <c r="I400" i="28"/>
  <c r="H400" i="28"/>
  <c r="G400" i="28"/>
  <c r="F400" i="28"/>
  <c r="A400" i="28"/>
  <c r="I399" i="28"/>
  <c r="H399" i="28"/>
  <c r="F399" i="28" s="1"/>
  <c r="G399" i="28"/>
  <c r="A399" i="28"/>
  <c r="H398" i="28"/>
  <c r="I398" i="28" s="1"/>
  <c r="G398" i="28"/>
  <c r="F398" i="28"/>
  <c r="A398" i="28"/>
  <c r="I397" i="28"/>
  <c r="H397" i="28"/>
  <c r="G397" i="28"/>
  <c r="F397" i="28"/>
  <c r="A397" i="28"/>
  <c r="H396" i="28"/>
  <c r="I396" i="28" s="1"/>
  <c r="G396" i="28"/>
  <c r="A396" i="28"/>
  <c r="I395" i="28"/>
  <c r="H395" i="28"/>
  <c r="F395" i="28" s="1"/>
  <c r="G395" i="28"/>
  <c r="A395" i="28"/>
  <c r="H394" i="28"/>
  <c r="G394" i="28"/>
  <c r="A394" i="28"/>
  <c r="I393" i="28"/>
  <c r="H393" i="28"/>
  <c r="G393" i="28"/>
  <c r="F393" i="28"/>
  <c r="A393" i="28"/>
  <c r="I392" i="28"/>
  <c r="H392" i="28"/>
  <c r="F392" i="28" s="1"/>
  <c r="G392" i="28"/>
  <c r="A392" i="28"/>
  <c r="I391" i="28"/>
  <c r="H391" i="28"/>
  <c r="F391" i="28" s="1"/>
  <c r="G391" i="28"/>
  <c r="A391" i="28"/>
  <c r="I390" i="28"/>
  <c r="H390" i="28"/>
  <c r="G390" i="28"/>
  <c r="F390" i="28"/>
  <c r="A390" i="28"/>
  <c r="I389" i="28"/>
  <c r="H389" i="28"/>
  <c r="F389" i="28" s="1"/>
  <c r="G389" i="28"/>
  <c r="A389" i="28"/>
  <c r="H388" i="28"/>
  <c r="I388" i="28" s="1"/>
  <c r="G388" i="28"/>
  <c r="F388" i="28"/>
  <c r="A388" i="28"/>
  <c r="I387" i="28"/>
  <c r="H387" i="28"/>
  <c r="F387" i="28" s="1"/>
  <c r="G387" i="28"/>
  <c r="A387" i="28"/>
  <c r="H386" i="28"/>
  <c r="I386" i="28" s="1"/>
  <c r="G386" i="28"/>
  <c r="F386" i="28"/>
  <c r="A386" i="28"/>
  <c r="I385" i="28"/>
  <c r="H385" i="28"/>
  <c r="G385" i="28"/>
  <c r="F385" i="28"/>
  <c r="A385" i="28"/>
  <c r="H384" i="28"/>
  <c r="G384" i="28"/>
  <c r="A384" i="28"/>
  <c r="H383" i="28"/>
  <c r="I383" i="28" s="1"/>
  <c r="G383" i="28"/>
  <c r="F383" i="28"/>
  <c r="A383" i="28"/>
  <c r="I382" i="28"/>
  <c r="H382" i="28"/>
  <c r="F382" i="28" s="1"/>
  <c r="G382" i="28"/>
  <c r="A382" i="28"/>
  <c r="I381" i="28"/>
  <c r="H381" i="28"/>
  <c r="F381" i="28" s="1"/>
  <c r="G381" i="28"/>
  <c r="A381" i="28"/>
  <c r="H380" i="28"/>
  <c r="I380" i="28" s="1"/>
  <c r="G380" i="28"/>
  <c r="F380" i="28"/>
  <c r="A380" i="28"/>
  <c r="H379" i="28"/>
  <c r="G379" i="28"/>
  <c r="A379" i="28"/>
  <c r="I378" i="28"/>
  <c r="H378" i="28"/>
  <c r="G378" i="28"/>
  <c r="F378" i="28"/>
  <c r="A378" i="28"/>
  <c r="I377" i="28"/>
  <c r="H377" i="28"/>
  <c r="G377" i="28"/>
  <c r="F377" i="28"/>
  <c r="A377" i="28"/>
  <c r="H376" i="28"/>
  <c r="I376" i="28" s="1"/>
  <c r="G376" i="28"/>
  <c r="F376" i="28"/>
  <c r="A376" i="28"/>
  <c r="I375" i="28"/>
  <c r="H375" i="28"/>
  <c r="G375" i="28"/>
  <c r="F375" i="28"/>
  <c r="A375" i="28"/>
  <c r="H374" i="28"/>
  <c r="G374" i="28"/>
  <c r="A374" i="28"/>
  <c r="H373" i="28"/>
  <c r="I373" i="28" s="1"/>
  <c r="G373" i="28"/>
  <c r="F373" i="28"/>
  <c r="A373" i="28"/>
  <c r="H372" i="28"/>
  <c r="I372" i="28" s="1"/>
  <c r="G372" i="28"/>
  <c r="A372" i="28"/>
  <c r="H371" i="28"/>
  <c r="F371" i="28" s="1"/>
  <c r="G371" i="28"/>
  <c r="A371" i="28"/>
  <c r="I370" i="28"/>
  <c r="H370" i="28"/>
  <c r="F370" i="28" s="1"/>
  <c r="G370" i="28"/>
  <c r="A370" i="28"/>
  <c r="I369" i="28"/>
  <c r="H369" i="28"/>
  <c r="G369" i="28"/>
  <c r="F369" i="28"/>
  <c r="A369" i="28"/>
  <c r="I368" i="28"/>
  <c r="H368" i="28"/>
  <c r="G368" i="28"/>
  <c r="F368" i="28"/>
  <c r="A368" i="28"/>
  <c r="I367" i="28"/>
  <c r="H367" i="28"/>
  <c r="F367" i="28" s="1"/>
  <c r="G367" i="28"/>
  <c r="A367" i="28"/>
  <c r="H366" i="28"/>
  <c r="I366" i="28" s="1"/>
  <c r="G366" i="28"/>
  <c r="F366" i="28"/>
  <c r="A366" i="28"/>
  <c r="I365" i="28"/>
  <c r="H365" i="28"/>
  <c r="G365" i="28"/>
  <c r="F365" i="28"/>
  <c r="A365" i="28"/>
  <c r="H364" i="28"/>
  <c r="I364" i="28" s="1"/>
  <c r="G364" i="28"/>
  <c r="A364" i="28"/>
  <c r="I363" i="28"/>
  <c r="H363" i="28"/>
  <c r="F363" i="28" s="1"/>
  <c r="G363" i="28"/>
  <c r="A363" i="28"/>
  <c r="H362" i="28"/>
  <c r="G362" i="28"/>
  <c r="A362" i="28"/>
  <c r="I361" i="28"/>
  <c r="H361" i="28"/>
  <c r="G361" i="28"/>
  <c r="F361" i="28"/>
  <c r="A361" i="28"/>
  <c r="I360" i="28"/>
  <c r="H360" i="28"/>
  <c r="F360" i="28" s="1"/>
  <c r="G360" i="28"/>
  <c r="A360" i="28"/>
  <c r="I359" i="28"/>
  <c r="H359" i="28"/>
  <c r="F359" i="28" s="1"/>
  <c r="G359" i="28"/>
  <c r="A359" i="28"/>
  <c r="I358" i="28"/>
  <c r="H358" i="28"/>
  <c r="G358" i="28"/>
  <c r="F358" i="28"/>
  <c r="A358" i="28"/>
  <c r="I357" i="28"/>
  <c r="H357" i="28"/>
  <c r="F357" i="28" s="1"/>
  <c r="G357" i="28"/>
  <c r="A357" i="28"/>
  <c r="H356" i="28"/>
  <c r="I356" i="28" s="1"/>
  <c r="G356" i="28"/>
  <c r="F356" i="28"/>
  <c r="A356" i="28"/>
  <c r="I355" i="28"/>
  <c r="H355" i="28"/>
  <c r="F355" i="28" s="1"/>
  <c r="G355" i="28"/>
  <c r="A355" i="28"/>
  <c r="H354" i="28"/>
  <c r="I354" i="28" s="1"/>
  <c r="G354" i="28"/>
  <c r="A354" i="28"/>
  <c r="I353" i="28"/>
  <c r="H353" i="28"/>
  <c r="G353" i="28"/>
  <c r="F353" i="28"/>
  <c r="A353" i="28"/>
  <c r="H352" i="28"/>
  <c r="G352" i="28"/>
  <c r="A352" i="28"/>
  <c r="H351" i="28"/>
  <c r="I351" i="28" s="1"/>
  <c r="G351" i="28"/>
  <c r="F351" i="28"/>
  <c r="A351" i="28"/>
  <c r="I350" i="28"/>
  <c r="H350" i="28"/>
  <c r="F350" i="28" s="1"/>
  <c r="G350" i="28"/>
  <c r="A350" i="28"/>
  <c r="I349" i="28"/>
  <c r="H349" i="28"/>
  <c r="F349" i="28" s="1"/>
  <c r="G349" i="28"/>
  <c r="A349" i="28"/>
  <c r="H348" i="28"/>
  <c r="I348" i="28" s="1"/>
  <c r="G348" i="28"/>
  <c r="F348" i="28"/>
  <c r="A348" i="28"/>
  <c r="H347" i="28"/>
  <c r="G347" i="28"/>
  <c r="A347" i="28"/>
  <c r="I346" i="28"/>
  <c r="H346" i="28"/>
  <c r="G346" i="28"/>
  <c r="F346" i="28"/>
  <c r="A346" i="28"/>
  <c r="I345" i="28"/>
  <c r="H345" i="28"/>
  <c r="G345" i="28"/>
  <c r="F345" i="28"/>
  <c r="A345" i="28"/>
  <c r="H344" i="28"/>
  <c r="I344" i="28" s="1"/>
  <c r="G344" i="28"/>
  <c r="A344" i="28"/>
  <c r="I343" i="28"/>
  <c r="H343" i="28"/>
  <c r="G343" i="28"/>
  <c r="F343" i="28"/>
  <c r="A343" i="28"/>
  <c r="H342" i="28"/>
  <c r="G342" i="28"/>
  <c r="A342" i="28"/>
  <c r="H341" i="28"/>
  <c r="I341" i="28" s="1"/>
  <c r="G341" i="28"/>
  <c r="F341" i="28"/>
  <c r="A341" i="28"/>
  <c r="H340" i="28"/>
  <c r="I340" i="28" s="1"/>
  <c r="G340" i="28"/>
  <c r="A340" i="28"/>
  <c r="H339" i="28"/>
  <c r="G339" i="28"/>
  <c r="A339" i="28"/>
  <c r="I338" i="28"/>
  <c r="H338" i="28"/>
  <c r="F338" i="28" s="1"/>
  <c r="G338" i="28"/>
  <c r="A338" i="28"/>
  <c r="I337" i="28"/>
  <c r="H337" i="28"/>
  <c r="G337" i="28"/>
  <c r="F337" i="28"/>
  <c r="A337" i="28"/>
  <c r="I336" i="28"/>
  <c r="H336" i="28"/>
  <c r="G336" i="28"/>
  <c r="F336" i="28"/>
  <c r="A336" i="28"/>
  <c r="I335" i="28"/>
  <c r="H335" i="28"/>
  <c r="F335" i="28" s="1"/>
  <c r="G335" i="28"/>
  <c r="A335" i="28"/>
  <c r="H334" i="28"/>
  <c r="I334" i="28" s="1"/>
  <c r="G334" i="28"/>
  <c r="A334" i="28"/>
  <c r="I333" i="28"/>
  <c r="H333" i="28"/>
  <c r="G333" i="28"/>
  <c r="F333" i="28"/>
  <c r="A333" i="28"/>
  <c r="H332" i="28"/>
  <c r="I332" i="28" s="1"/>
  <c r="G332" i="28"/>
  <c r="A332" i="28"/>
  <c r="I331" i="28"/>
  <c r="H331" i="28"/>
  <c r="F331" i="28" s="1"/>
  <c r="G331" i="28"/>
  <c r="A331" i="28"/>
  <c r="H330" i="28"/>
  <c r="G330" i="28"/>
  <c r="A330" i="28"/>
  <c r="I329" i="28"/>
  <c r="H329" i="28"/>
  <c r="G329" i="28"/>
  <c r="F329" i="28"/>
  <c r="A329" i="28"/>
  <c r="I328" i="28"/>
  <c r="H328" i="28"/>
  <c r="F328" i="28" s="1"/>
  <c r="G328" i="28"/>
  <c r="A328" i="28"/>
  <c r="I327" i="28"/>
  <c r="H327" i="28"/>
  <c r="F327" i="28" s="1"/>
  <c r="G327" i="28"/>
  <c r="A327" i="28"/>
  <c r="I326" i="28"/>
  <c r="H326" i="28"/>
  <c r="G326" i="28"/>
  <c r="F326" i="28"/>
  <c r="A326" i="28"/>
  <c r="I325" i="28"/>
  <c r="H325" i="28"/>
  <c r="F325" i="28" s="1"/>
  <c r="G325" i="28"/>
  <c r="A325" i="28"/>
  <c r="H324" i="28"/>
  <c r="I324" i="28" s="1"/>
  <c r="G324" i="28"/>
  <c r="F324" i="28"/>
  <c r="A324" i="28"/>
  <c r="I323" i="28"/>
  <c r="H323" i="28"/>
  <c r="F323" i="28" s="1"/>
  <c r="G323" i="28"/>
  <c r="A323" i="28"/>
  <c r="H322" i="28"/>
  <c r="I322" i="28" s="1"/>
  <c r="G322" i="28"/>
  <c r="A322" i="28"/>
  <c r="I321" i="28"/>
  <c r="H321" i="28"/>
  <c r="G321" i="28"/>
  <c r="F321" i="28"/>
  <c r="A321" i="28"/>
  <c r="H320" i="28"/>
  <c r="G320" i="28"/>
  <c r="A320" i="28"/>
  <c r="H319" i="28"/>
  <c r="I319" i="28" s="1"/>
  <c r="G319" i="28"/>
  <c r="F319" i="28"/>
  <c r="A319" i="28"/>
  <c r="I318" i="28"/>
  <c r="H318" i="28"/>
  <c r="F318" i="28" s="1"/>
  <c r="G318" i="28"/>
  <c r="A318" i="28"/>
  <c r="I317" i="28"/>
  <c r="H317" i="28"/>
  <c r="F317" i="28" s="1"/>
  <c r="G317" i="28"/>
  <c r="A317" i="28"/>
  <c r="H316" i="28"/>
  <c r="I316" i="28" s="1"/>
  <c r="G316" i="28"/>
  <c r="F316" i="28"/>
  <c r="A316" i="28"/>
  <c r="H315" i="28"/>
  <c r="G315" i="28"/>
  <c r="A315" i="28"/>
  <c r="H314" i="28"/>
  <c r="I314" i="28" s="1"/>
  <c r="G314" i="28"/>
  <c r="F314" i="28"/>
  <c r="A314" i="28"/>
  <c r="I313" i="28"/>
  <c r="H313" i="28"/>
  <c r="F313" i="28" s="1"/>
  <c r="G313" i="28"/>
  <c r="A313" i="28"/>
  <c r="I312" i="28"/>
  <c r="H312" i="28"/>
  <c r="F312" i="28" s="1"/>
  <c r="G312" i="28"/>
  <c r="A312" i="28"/>
  <c r="I311" i="28"/>
  <c r="H311" i="28"/>
  <c r="G311" i="28"/>
  <c r="F311" i="28"/>
  <c r="A311" i="28"/>
  <c r="I310" i="28"/>
  <c r="H310" i="28"/>
  <c r="F310" i="28" s="1"/>
  <c r="G310" i="28"/>
  <c r="A310" i="28"/>
  <c r="H309" i="28"/>
  <c r="I309" i="28" s="1"/>
  <c r="G309" i="28"/>
  <c r="F309" i="28"/>
  <c r="A309" i="28"/>
  <c r="I308" i="28"/>
  <c r="H308" i="28"/>
  <c r="G308" i="28"/>
  <c r="F308" i="28"/>
  <c r="A308" i="28"/>
  <c r="H307" i="28"/>
  <c r="G307" i="28"/>
  <c r="A307" i="28"/>
  <c r="H306" i="28"/>
  <c r="I306" i="28" s="1"/>
  <c r="G306" i="28"/>
  <c r="F306" i="28"/>
  <c r="A306" i="28"/>
  <c r="I305" i="28"/>
  <c r="H305" i="28"/>
  <c r="F305" i="28" s="1"/>
  <c r="G305" i="28"/>
  <c r="A305" i="28"/>
  <c r="I304" i="28"/>
  <c r="H304" i="28"/>
  <c r="F304" i="28" s="1"/>
  <c r="G304" i="28"/>
  <c r="A304" i="28"/>
  <c r="I303" i="28"/>
  <c r="H303" i="28"/>
  <c r="G303" i="28"/>
  <c r="F303" i="28"/>
  <c r="A303" i="28"/>
  <c r="I302" i="28"/>
  <c r="H302" i="28"/>
  <c r="F302" i="28" s="1"/>
  <c r="G302" i="28"/>
  <c r="A302" i="28"/>
  <c r="H301" i="28"/>
  <c r="I301" i="28" s="1"/>
  <c r="G301" i="28"/>
  <c r="F301" i="28"/>
  <c r="A301" i="28"/>
  <c r="I300" i="28"/>
  <c r="H300" i="28"/>
  <c r="G300" i="28"/>
  <c r="F300" i="28"/>
  <c r="A300" i="28"/>
  <c r="H299" i="28"/>
  <c r="G299" i="28"/>
  <c r="A299" i="28"/>
  <c r="H298" i="28"/>
  <c r="I298" i="28" s="1"/>
  <c r="G298" i="28"/>
  <c r="F298" i="28"/>
  <c r="A298" i="28"/>
  <c r="I297" i="28"/>
  <c r="H297" i="28"/>
  <c r="F297" i="28" s="1"/>
  <c r="G297" i="28"/>
  <c r="A297" i="28"/>
  <c r="I296" i="28"/>
  <c r="H296" i="28"/>
  <c r="F296" i="28" s="1"/>
  <c r="G296" i="28"/>
  <c r="A296" i="28"/>
  <c r="I295" i="28"/>
  <c r="H295" i="28"/>
  <c r="G295" i="28"/>
  <c r="F295" i="28"/>
  <c r="A295" i="28"/>
  <c r="I294" i="28"/>
  <c r="H294" i="28"/>
  <c r="F294" i="28" s="1"/>
  <c r="G294" i="28"/>
  <c r="A294" i="28"/>
  <c r="H293" i="28"/>
  <c r="I293" i="28" s="1"/>
  <c r="G293" i="28"/>
  <c r="A293" i="28"/>
  <c r="I292" i="28"/>
  <c r="H292" i="28"/>
  <c r="G292" i="28"/>
  <c r="F292" i="28"/>
  <c r="A292" i="28"/>
  <c r="H291" i="28"/>
  <c r="G291" i="28"/>
  <c r="A291" i="28"/>
  <c r="H290" i="28"/>
  <c r="I290" i="28" s="1"/>
  <c r="G290" i="28"/>
  <c r="F290" i="28"/>
  <c r="A290" i="28"/>
  <c r="I289" i="28"/>
  <c r="H289" i="28"/>
  <c r="F289" i="28" s="1"/>
  <c r="G289" i="28"/>
  <c r="A289" i="28"/>
  <c r="I288" i="28"/>
  <c r="H288" i="28"/>
  <c r="F288" i="28" s="1"/>
  <c r="G288" i="28"/>
  <c r="A288" i="28"/>
  <c r="I287" i="28"/>
  <c r="H287" i="28"/>
  <c r="G287" i="28"/>
  <c r="F287" i="28"/>
  <c r="A287" i="28"/>
  <c r="I286" i="28"/>
  <c r="H286" i="28"/>
  <c r="F286" i="28" s="1"/>
  <c r="G286" i="28"/>
  <c r="A286" i="28"/>
  <c r="H285" i="28"/>
  <c r="I285" i="28" s="1"/>
  <c r="G285" i="28"/>
  <c r="A285" i="28"/>
  <c r="I284" i="28"/>
  <c r="H284" i="28"/>
  <c r="G284" i="28"/>
  <c r="F284" i="28"/>
  <c r="A284" i="28"/>
  <c r="H283" i="28"/>
  <c r="G283" i="28"/>
  <c r="A283" i="28"/>
  <c r="H282" i="28"/>
  <c r="I282" i="28" s="1"/>
  <c r="G282" i="28"/>
  <c r="F282" i="28"/>
  <c r="A282" i="28"/>
  <c r="I281" i="28"/>
  <c r="H281" i="28"/>
  <c r="F281" i="28" s="1"/>
  <c r="G281" i="28"/>
  <c r="A281" i="28"/>
  <c r="I280" i="28"/>
  <c r="H280" i="28"/>
  <c r="F280" i="28" s="1"/>
  <c r="G280" i="28"/>
  <c r="A280" i="28"/>
  <c r="I279" i="28"/>
  <c r="H279" i="28"/>
  <c r="G279" i="28"/>
  <c r="F279" i="28"/>
  <c r="A279" i="28"/>
  <c r="I278" i="28"/>
  <c r="H278" i="28"/>
  <c r="F278" i="28" s="1"/>
  <c r="G278" i="28"/>
  <c r="A278" i="28"/>
  <c r="H277" i="28"/>
  <c r="I277" i="28" s="1"/>
  <c r="G277" i="28"/>
  <c r="A277" i="28"/>
  <c r="I276" i="28"/>
  <c r="H276" i="28"/>
  <c r="G276" i="28"/>
  <c r="F276" i="28"/>
  <c r="A276" i="28"/>
  <c r="H275" i="28"/>
  <c r="G275" i="28"/>
  <c r="A275" i="28"/>
  <c r="H274" i="28"/>
  <c r="I274" i="28" s="1"/>
  <c r="G274" i="28"/>
  <c r="F274" i="28"/>
  <c r="A274" i="28"/>
  <c r="I273" i="28"/>
  <c r="H273" i="28"/>
  <c r="F273" i="28" s="1"/>
  <c r="G273" i="28"/>
  <c r="A273" i="28"/>
  <c r="I272" i="28"/>
  <c r="H272" i="28"/>
  <c r="F272" i="28" s="1"/>
  <c r="G272" i="28"/>
  <c r="A272" i="28"/>
  <c r="I271" i="28"/>
  <c r="H271" i="28"/>
  <c r="G271" i="28"/>
  <c r="F271" i="28"/>
  <c r="A271" i="28"/>
  <c r="I270" i="28"/>
  <c r="H270" i="28"/>
  <c r="F270" i="28" s="1"/>
  <c r="G270" i="28"/>
  <c r="A270" i="28"/>
  <c r="H269" i="28"/>
  <c r="I269" i="28" s="1"/>
  <c r="G269" i="28"/>
  <c r="A269" i="28"/>
  <c r="I268" i="28"/>
  <c r="H268" i="28"/>
  <c r="G268" i="28"/>
  <c r="F268" i="28"/>
  <c r="A268" i="28"/>
  <c r="H267" i="28"/>
  <c r="G267" i="28"/>
  <c r="A267" i="28"/>
  <c r="H266" i="28"/>
  <c r="I266" i="28" s="1"/>
  <c r="G266" i="28"/>
  <c r="F266" i="28"/>
  <c r="A266" i="28"/>
  <c r="I265" i="28"/>
  <c r="H265" i="28"/>
  <c r="F265" i="28" s="1"/>
  <c r="G265" i="28"/>
  <c r="A265" i="28"/>
  <c r="I264" i="28"/>
  <c r="H264" i="28"/>
  <c r="F264" i="28" s="1"/>
  <c r="G264" i="28"/>
  <c r="A264" i="28"/>
  <c r="I263" i="28"/>
  <c r="H263" i="28"/>
  <c r="G263" i="28"/>
  <c r="F263" i="28"/>
  <c r="A263" i="28"/>
  <c r="I262" i="28"/>
  <c r="H262" i="28"/>
  <c r="F262" i="28" s="1"/>
  <c r="G262" i="28"/>
  <c r="A262" i="28"/>
  <c r="H261" i="28"/>
  <c r="I261" i="28" s="1"/>
  <c r="G261" i="28"/>
  <c r="F261" i="28"/>
  <c r="A261" i="28"/>
  <c r="I260" i="28"/>
  <c r="H260" i="28"/>
  <c r="G260" i="28"/>
  <c r="F260" i="28"/>
  <c r="A260" i="28"/>
  <c r="H259" i="28"/>
  <c r="G259" i="28"/>
  <c r="A259" i="28"/>
  <c r="H258" i="28"/>
  <c r="I258" i="28" s="1"/>
  <c r="G258" i="28"/>
  <c r="F258" i="28"/>
  <c r="A258" i="28"/>
  <c r="I257" i="28"/>
  <c r="H257" i="28"/>
  <c r="F257" i="28" s="1"/>
  <c r="G257" i="28"/>
  <c r="A257" i="28"/>
  <c r="I256" i="28"/>
  <c r="H256" i="28"/>
  <c r="F256" i="28" s="1"/>
  <c r="G256" i="28"/>
  <c r="A256" i="28"/>
  <c r="I255" i="28"/>
  <c r="H255" i="28"/>
  <c r="G255" i="28"/>
  <c r="F255" i="28"/>
  <c r="A255" i="28"/>
  <c r="I254" i="28"/>
  <c r="H254" i="28"/>
  <c r="F254" i="28" s="1"/>
  <c r="G254" i="28"/>
  <c r="A254" i="28"/>
  <c r="H253" i="28"/>
  <c r="I253" i="28" s="1"/>
  <c r="G253" i="28"/>
  <c r="A253" i="28"/>
  <c r="I252" i="28"/>
  <c r="H252" i="28"/>
  <c r="G252" i="28"/>
  <c r="F252" i="28"/>
  <c r="A252" i="28"/>
  <c r="H251" i="28"/>
  <c r="G251" i="28"/>
  <c r="A251" i="28"/>
  <c r="H250" i="28"/>
  <c r="I250" i="28" s="1"/>
  <c r="G250" i="28"/>
  <c r="F250" i="28"/>
  <c r="A250" i="28"/>
  <c r="I249" i="28"/>
  <c r="H249" i="28"/>
  <c r="F249" i="28" s="1"/>
  <c r="G249" i="28"/>
  <c r="A249" i="28"/>
  <c r="I248" i="28"/>
  <c r="H248" i="28"/>
  <c r="F248" i="28" s="1"/>
  <c r="G248" i="28"/>
  <c r="A248" i="28"/>
  <c r="I247" i="28"/>
  <c r="H247" i="28"/>
  <c r="G247" i="28"/>
  <c r="F247" i="28"/>
  <c r="A247" i="28"/>
  <c r="I246" i="28"/>
  <c r="H246" i="28"/>
  <c r="F246" i="28" s="1"/>
  <c r="G246" i="28"/>
  <c r="A246" i="28"/>
  <c r="H245" i="28"/>
  <c r="I245" i="28" s="1"/>
  <c r="G245" i="28"/>
  <c r="F245" i="28"/>
  <c r="A245" i="28"/>
  <c r="I244" i="28"/>
  <c r="H244" i="28"/>
  <c r="G244" i="28"/>
  <c r="F244" i="28"/>
  <c r="A244" i="28"/>
  <c r="H243" i="28"/>
  <c r="G243" i="28"/>
  <c r="A243" i="28"/>
  <c r="H242" i="28"/>
  <c r="I242" i="28" s="1"/>
  <c r="G242" i="28"/>
  <c r="F242" i="28"/>
  <c r="A242" i="28"/>
  <c r="I241" i="28"/>
  <c r="H241" i="28"/>
  <c r="F241" i="28" s="1"/>
  <c r="G241" i="28"/>
  <c r="A241" i="28"/>
  <c r="I240" i="28"/>
  <c r="H240" i="28"/>
  <c r="F240" i="28" s="1"/>
  <c r="G240" i="28"/>
  <c r="A240" i="28"/>
  <c r="I239" i="28"/>
  <c r="H239" i="28"/>
  <c r="G239" i="28"/>
  <c r="F239" i="28"/>
  <c r="A239" i="28"/>
  <c r="I238" i="28"/>
  <c r="H238" i="28"/>
  <c r="F238" i="28" s="1"/>
  <c r="G238" i="28"/>
  <c r="A238" i="28"/>
  <c r="H237" i="28"/>
  <c r="I237" i="28" s="1"/>
  <c r="G237" i="28"/>
  <c r="F237" i="28"/>
  <c r="A237" i="28"/>
  <c r="I236" i="28"/>
  <c r="H236" i="28"/>
  <c r="G236" i="28"/>
  <c r="F236" i="28"/>
  <c r="A236" i="28"/>
  <c r="H235" i="28"/>
  <c r="G235" i="28"/>
  <c r="A235" i="28"/>
  <c r="H234" i="28"/>
  <c r="I234" i="28" s="1"/>
  <c r="G234" i="28"/>
  <c r="F234" i="28"/>
  <c r="A234" i="28"/>
  <c r="H233" i="28"/>
  <c r="I233" i="28" s="1"/>
  <c r="G233" i="28"/>
  <c r="A233" i="28"/>
  <c r="I232" i="28"/>
  <c r="H232" i="28"/>
  <c r="F232" i="28" s="1"/>
  <c r="G232" i="28"/>
  <c r="A232" i="28"/>
  <c r="I231" i="28"/>
  <c r="H231" i="28"/>
  <c r="G231" i="28"/>
  <c r="F231" i="28"/>
  <c r="A231" i="28"/>
  <c r="I230" i="28"/>
  <c r="H230" i="28"/>
  <c r="F230" i="28" s="1"/>
  <c r="G230" i="28"/>
  <c r="A230" i="28"/>
  <c r="H229" i="28"/>
  <c r="I229" i="28" s="1"/>
  <c r="G229" i="28"/>
  <c r="F229" i="28"/>
  <c r="A229" i="28"/>
  <c r="I228" i="28"/>
  <c r="H228" i="28"/>
  <c r="G228" i="28"/>
  <c r="F228" i="28"/>
  <c r="A228" i="28"/>
  <c r="H227" i="28"/>
  <c r="G227" i="28"/>
  <c r="A227" i="28"/>
  <c r="H226" i="28"/>
  <c r="I226" i="28" s="1"/>
  <c r="G226" i="28"/>
  <c r="F226" i="28"/>
  <c r="A226" i="28"/>
  <c r="H225" i="28"/>
  <c r="I225" i="28" s="1"/>
  <c r="G225" i="28"/>
  <c r="A225" i="28"/>
  <c r="I224" i="28"/>
  <c r="H224" i="28"/>
  <c r="F224" i="28" s="1"/>
  <c r="G224" i="28"/>
  <c r="A224" i="28"/>
  <c r="I223" i="28"/>
  <c r="H223" i="28"/>
  <c r="G223" i="28"/>
  <c r="F223" i="28"/>
  <c r="A223" i="28"/>
  <c r="I222" i="28"/>
  <c r="H222" i="28"/>
  <c r="F222" i="28" s="1"/>
  <c r="G222" i="28"/>
  <c r="A222" i="28"/>
  <c r="H221" i="28"/>
  <c r="I221" i="28" s="1"/>
  <c r="G221" i="28"/>
  <c r="F221" i="28"/>
  <c r="A221" i="28"/>
  <c r="I220" i="28"/>
  <c r="H220" i="28"/>
  <c r="G220" i="28"/>
  <c r="F220" i="28"/>
  <c r="A220" i="28"/>
  <c r="H219" i="28"/>
  <c r="G219" i="28"/>
  <c r="A219" i="28"/>
  <c r="H218" i="28"/>
  <c r="I218" i="28" s="1"/>
  <c r="G218" i="28"/>
  <c r="F218" i="28"/>
  <c r="A218" i="28"/>
  <c r="H217" i="28"/>
  <c r="I217" i="28" s="1"/>
  <c r="G217" i="28"/>
  <c r="A217" i="28"/>
  <c r="I216" i="28"/>
  <c r="H216" i="28"/>
  <c r="F216" i="28" s="1"/>
  <c r="G216" i="28"/>
  <c r="A216" i="28"/>
  <c r="I215" i="28"/>
  <c r="H215" i="28"/>
  <c r="G215" i="28"/>
  <c r="F215" i="28"/>
  <c r="A215" i="28"/>
  <c r="I214" i="28"/>
  <c r="H214" i="28"/>
  <c r="F214" i="28" s="1"/>
  <c r="G214" i="28"/>
  <c r="A214" i="28"/>
  <c r="H213" i="28"/>
  <c r="I213" i="28" s="1"/>
  <c r="G213" i="28"/>
  <c r="F213" i="28"/>
  <c r="A213" i="28"/>
  <c r="I212" i="28"/>
  <c r="H212" i="28"/>
  <c r="G212" i="28"/>
  <c r="F212" i="28"/>
  <c r="A212" i="28"/>
  <c r="H211" i="28"/>
  <c r="G211" i="28"/>
  <c r="A211" i="28"/>
  <c r="H210" i="28"/>
  <c r="I210" i="28" s="1"/>
  <c r="G210" i="28"/>
  <c r="F210" i="28"/>
  <c r="A210" i="28"/>
  <c r="H209" i="28"/>
  <c r="I209" i="28" s="1"/>
  <c r="G209" i="28"/>
  <c r="A209" i="28"/>
  <c r="I208" i="28"/>
  <c r="H208" i="28"/>
  <c r="F208" i="28" s="1"/>
  <c r="G208" i="28"/>
  <c r="A208" i="28"/>
  <c r="I207" i="28"/>
  <c r="H207" i="28"/>
  <c r="G207" i="28"/>
  <c r="F207" i="28"/>
  <c r="A207" i="28"/>
  <c r="I206" i="28"/>
  <c r="H206" i="28"/>
  <c r="F206" i="28" s="1"/>
  <c r="G206" i="28"/>
  <c r="A206" i="28"/>
  <c r="H205" i="28"/>
  <c r="I205" i="28" s="1"/>
  <c r="G205" i="28"/>
  <c r="F205" i="28"/>
  <c r="A205" i="28"/>
  <c r="I204" i="28"/>
  <c r="H204" i="28"/>
  <c r="G204" i="28"/>
  <c r="F204" i="28"/>
  <c r="A204" i="28"/>
  <c r="H203" i="28"/>
  <c r="G203" i="28"/>
  <c r="A203" i="28"/>
  <c r="H202" i="28"/>
  <c r="I202" i="28" s="1"/>
  <c r="G202" i="28"/>
  <c r="F202" i="28"/>
  <c r="A202" i="28"/>
  <c r="H201" i="28"/>
  <c r="I201" i="28" s="1"/>
  <c r="G201" i="28"/>
  <c r="A201" i="28"/>
  <c r="I200" i="28"/>
  <c r="H200" i="28"/>
  <c r="F200" i="28" s="1"/>
  <c r="G200" i="28"/>
  <c r="A200" i="28"/>
  <c r="I199" i="28"/>
  <c r="H199" i="28"/>
  <c r="G199" i="28"/>
  <c r="F199" i="28"/>
  <c r="A199" i="28"/>
  <c r="I198" i="28"/>
  <c r="H198" i="28"/>
  <c r="F198" i="28" s="1"/>
  <c r="G198" i="28"/>
  <c r="A198" i="28"/>
  <c r="H197" i="28"/>
  <c r="I197" i="28" s="1"/>
  <c r="G197" i="28"/>
  <c r="F197" i="28"/>
  <c r="A197" i="28"/>
  <c r="I196" i="28"/>
  <c r="H196" i="28"/>
  <c r="G196" i="28"/>
  <c r="F196" i="28"/>
  <c r="A196" i="28"/>
  <c r="H195" i="28"/>
  <c r="G195" i="28"/>
  <c r="A195" i="28"/>
  <c r="H194" i="28"/>
  <c r="I194" i="28" s="1"/>
  <c r="G194" i="28"/>
  <c r="F194" i="28"/>
  <c r="A194" i="28"/>
  <c r="H193" i="28"/>
  <c r="I193" i="28" s="1"/>
  <c r="G193" i="28"/>
  <c r="A193" i="28"/>
  <c r="I192" i="28"/>
  <c r="H192" i="28"/>
  <c r="F192" i="28" s="1"/>
  <c r="G192" i="28"/>
  <c r="A192" i="28"/>
  <c r="I191" i="28"/>
  <c r="H191" i="28"/>
  <c r="G191" i="28"/>
  <c r="F191" i="28"/>
  <c r="A191" i="28"/>
  <c r="I190" i="28"/>
  <c r="H190" i="28"/>
  <c r="F190" i="28" s="1"/>
  <c r="G190" i="28"/>
  <c r="A190" i="28"/>
  <c r="H189" i="28"/>
  <c r="I189" i="28" s="1"/>
  <c r="G189" i="28"/>
  <c r="F189" i="28"/>
  <c r="A189" i="28"/>
  <c r="I188" i="28"/>
  <c r="H188" i="28"/>
  <c r="G188" i="28"/>
  <c r="F188" i="28"/>
  <c r="A188" i="28"/>
  <c r="H187" i="28"/>
  <c r="G187" i="28"/>
  <c r="A187" i="28"/>
  <c r="H186" i="28"/>
  <c r="I186" i="28" s="1"/>
  <c r="G186" i="28"/>
  <c r="F186" i="28"/>
  <c r="A186" i="28"/>
  <c r="H185" i="28"/>
  <c r="I185" i="28" s="1"/>
  <c r="G185" i="28"/>
  <c r="A185" i="28"/>
  <c r="I184" i="28"/>
  <c r="H184" i="28"/>
  <c r="F184" i="28" s="1"/>
  <c r="G184" i="28"/>
  <c r="A184" i="28"/>
  <c r="I183" i="28"/>
  <c r="H183" i="28"/>
  <c r="G183" i="28"/>
  <c r="F183" i="28"/>
  <c r="A183" i="28"/>
  <c r="I182" i="28"/>
  <c r="H182" i="28"/>
  <c r="F182" i="28" s="1"/>
  <c r="G182" i="28"/>
  <c r="A182" i="28"/>
  <c r="H181" i="28"/>
  <c r="I181" i="28" s="1"/>
  <c r="G181" i="28"/>
  <c r="F181" i="28"/>
  <c r="A181" i="28"/>
  <c r="I180" i="28"/>
  <c r="H180" i="28"/>
  <c r="G180" i="28"/>
  <c r="F180" i="28"/>
  <c r="A180" i="28"/>
  <c r="H179" i="28"/>
  <c r="G179" i="28"/>
  <c r="A179" i="28"/>
  <c r="H178" i="28"/>
  <c r="I178" i="28" s="1"/>
  <c r="G178" i="28"/>
  <c r="F178" i="28"/>
  <c r="A178" i="28"/>
  <c r="H177" i="28"/>
  <c r="I177" i="28" s="1"/>
  <c r="G177" i="28"/>
  <c r="A177" i="28"/>
  <c r="I176" i="28"/>
  <c r="H176" i="28"/>
  <c r="F176" i="28" s="1"/>
  <c r="G176" i="28"/>
  <c r="A176" i="28"/>
  <c r="I175" i="28"/>
  <c r="H175" i="28"/>
  <c r="G175" i="28"/>
  <c r="F175" i="28"/>
  <c r="A175" i="28"/>
  <c r="I174" i="28"/>
  <c r="H174" i="28"/>
  <c r="F174" i="28" s="1"/>
  <c r="G174" i="28"/>
  <c r="A174" i="28"/>
  <c r="H173" i="28"/>
  <c r="I173" i="28" s="1"/>
  <c r="G173" i="28"/>
  <c r="F173" i="28"/>
  <c r="A173" i="28"/>
  <c r="I172" i="28"/>
  <c r="H172" i="28"/>
  <c r="G172" i="28"/>
  <c r="F172" i="28"/>
  <c r="A172" i="28"/>
  <c r="H171" i="28"/>
  <c r="G171" i="28"/>
  <c r="A171" i="28"/>
  <c r="H170" i="28"/>
  <c r="I170" i="28" s="1"/>
  <c r="G170" i="28"/>
  <c r="F170" i="28"/>
  <c r="A170" i="28"/>
  <c r="H169" i="28"/>
  <c r="I169" i="28" s="1"/>
  <c r="G169" i="28"/>
  <c r="A169" i="28"/>
  <c r="I168" i="28"/>
  <c r="H168" i="28"/>
  <c r="F168" i="28" s="1"/>
  <c r="G168" i="28"/>
  <c r="A168" i="28"/>
  <c r="I167" i="28"/>
  <c r="H167" i="28"/>
  <c r="G167" i="28"/>
  <c r="F167" i="28"/>
  <c r="A167" i="28"/>
  <c r="I166" i="28"/>
  <c r="H166" i="28"/>
  <c r="F166" i="28" s="1"/>
  <c r="G166" i="28"/>
  <c r="A166" i="28"/>
  <c r="H165" i="28"/>
  <c r="I165" i="28" s="1"/>
  <c r="G165" i="28"/>
  <c r="F165" i="28"/>
  <c r="A165" i="28"/>
  <c r="I164" i="28"/>
  <c r="H164" i="28"/>
  <c r="G164" i="28"/>
  <c r="F164" i="28"/>
  <c r="A164" i="28"/>
  <c r="H163" i="28"/>
  <c r="G163" i="28"/>
  <c r="A163" i="28"/>
  <c r="H162" i="28"/>
  <c r="I162" i="28" s="1"/>
  <c r="G162" i="28"/>
  <c r="F162" i="28"/>
  <c r="A162" i="28"/>
  <c r="H161" i="28"/>
  <c r="I161" i="28" s="1"/>
  <c r="G161" i="28"/>
  <c r="A161" i="28"/>
  <c r="I160" i="28"/>
  <c r="H160" i="28"/>
  <c r="F160" i="28" s="1"/>
  <c r="G160" i="28"/>
  <c r="A160" i="28"/>
  <c r="I159" i="28"/>
  <c r="H159" i="28"/>
  <c r="G159" i="28"/>
  <c r="F159" i="28"/>
  <c r="A159" i="28"/>
  <c r="I158" i="28"/>
  <c r="H158" i="28"/>
  <c r="F158" i="28" s="1"/>
  <c r="G158" i="28"/>
  <c r="A158" i="28"/>
  <c r="H157" i="28"/>
  <c r="I157" i="28" s="1"/>
  <c r="G157" i="28"/>
  <c r="F157" i="28"/>
  <c r="A157" i="28"/>
  <c r="I156" i="28"/>
  <c r="H156" i="28"/>
  <c r="G156" i="28"/>
  <c r="F156" i="28"/>
  <c r="A156" i="28"/>
  <c r="H155" i="28"/>
  <c r="G155" i="28"/>
  <c r="A155" i="28"/>
  <c r="H154" i="28"/>
  <c r="I154" i="28" s="1"/>
  <c r="G154" i="28"/>
  <c r="F154" i="28"/>
  <c r="A154" i="28"/>
  <c r="H153" i="28"/>
  <c r="I153" i="28" s="1"/>
  <c r="G153" i="28"/>
  <c r="A153" i="28"/>
  <c r="I152" i="28"/>
  <c r="H152" i="28"/>
  <c r="F152" i="28" s="1"/>
  <c r="G152" i="28"/>
  <c r="A152" i="28"/>
  <c r="I151" i="28"/>
  <c r="H151" i="28"/>
  <c r="G151" i="28"/>
  <c r="F151" i="28"/>
  <c r="A151" i="28"/>
  <c r="I150" i="28"/>
  <c r="H150" i="28"/>
  <c r="F150" i="28" s="1"/>
  <c r="G150" i="28"/>
  <c r="A150" i="28"/>
  <c r="H149" i="28"/>
  <c r="I149" i="28" s="1"/>
  <c r="G149" i="28"/>
  <c r="F149" i="28"/>
  <c r="A149" i="28"/>
  <c r="I148" i="28"/>
  <c r="H148" i="28"/>
  <c r="G148" i="28"/>
  <c r="F148" i="28"/>
  <c r="A148" i="28"/>
  <c r="H147" i="28"/>
  <c r="G147" i="28"/>
  <c r="A147" i="28"/>
  <c r="H146" i="28"/>
  <c r="I146" i="28" s="1"/>
  <c r="G146" i="28"/>
  <c r="F146" i="28"/>
  <c r="A146" i="28"/>
  <c r="H145" i="28"/>
  <c r="I145" i="28" s="1"/>
  <c r="G145" i="28"/>
  <c r="A145" i="28"/>
  <c r="I144" i="28"/>
  <c r="H144" i="28"/>
  <c r="F144" i="28" s="1"/>
  <c r="G144" i="28"/>
  <c r="A144" i="28"/>
  <c r="I143" i="28"/>
  <c r="H143" i="28"/>
  <c r="G143" i="28"/>
  <c r="F143" i="28"/>
  <c r="A143" i="28"/>
  <c r="I142" i="28"/>
  <c r="H142" i="28"/>
  <c r="F142" i="28" s="1"/>
  <c r="G142" i="28"/>
  <c r="A142" i="28"/>
  <c r="H141" i="28"/>
  <c r="I141" i="28" s="1"/>
  <c r="G141" i="28"/>
  <c r="F141" i="28"/>
  <c r="A141" i="28"/>
  <c r="I140" i="28"/>
  <c r="H140" i="28"/>
  <c r="G140" i="28"/>
  <c r="F140" i="28"/>
  <c r="A140" i="28"/>
  <c r="H139" i="28"/>
  <c r="G139" i="28"/>
  <c r="A139" i="28"/>
  <c r="H138" i="28"/>
  <c r="I138" i="28" s="1"/>
  <c r="G138" i="28"/>
  <c r="F138" i="28"/>
  <c r="A138" i="28"/>
  <c r="H137" i="28"/>
  <c r="I137" i="28" s="1"/>
  <c r="G137" i="28"/>
  <c r="A137" i="28"/>
  <c r="I136" i="28"/>
  <c r="H136" i="28"/>
  <c r="F136" i="28" s="1"/>
  <c r="G136" i="28"/>
  <c r="A136" i="28"/>
  <c r="I135" i="28"/>
  <c r="H135" i="28"/>
  <c r="G135" i="28"/>
  <c r="F135" i="28"/>
  <c r="A135" i="28"/>
  <c r="I134" i="28"/>
  <c r="H134" i="28"/>
  <c r="F134" i="28" s="1"/>
  <c r="G134" i="28"/>
  <c r="A134" i="28"/>
  <c r="H133" i="28"/>
  <c r="I133" i="28" s="1"/>
  <c r="G133" i="28"/>
  <c r="F133" i="28"/>
  <c r="A133" i="28"/>
  <c r="I132" i="28"/>
  <c r="H132" i="28"/>
  <c r="G132" i="28"/>
  <c r="F132" i="28"/>
  <c r="A132" i="28"/>
  <c r="H131" i="28"/>
  <c r="G131" i="28"/>
  <c r="A131" i="28"/>
  <c r="H130" i="28"/>
  <c r="I130" i="28" s="1"/>
  <c r="G130" i="28"/>
  <c r="F130" i="28"/>
  <c r="A130" i="28"/>
  <c r="H129" i="28"/>
  <c r="I129" i="28" s="1"/>
  <c r="G129" i="28"/>
  <c r="A129" i="28"/>
  <c r="I128" i="28"/>
  <c r="H128" i="28"/>
  <c r="F128" i="28" s="1"/>
  <c r="G128" i="28"/>
  <c r="A128" i="28"/>
  <c r="I127" i="28"/>
  <c r="H127" i="28"/>
  <c r="G127" i="28"/>
  <c r="F127" i="28"/>
  <c r="A127" i="28"/>
  <c r="I126" i="28"/>
  <c r="H126" i="28"/>
  <c r="F126" i="28" s="1"/>
  <c r="G126" i="28"/>
  <c r="A126" i="28"/>
  <c r="H125" i="28"/>
  <c r="I125" i="28" s="1"/>
  <c r="G125" i="28"/>
  <c r="F125" i="28"/>
  <c r="A125" i="28"/>
  <c r="I124" i="28"/>
  <c r="H124" i="28"/>
  <c r="G124" i="28"/>
  <c r="F124" i="28"/>
  <c r="A124" i="28"/>
  <c r="H123" i="28"/>
  <c r="G123" i="28"/>
  <c r="A123" i="28"/>
  <c r="H122" i="28"/>
  <c r="I122" i="28" s="1"/>
  <c r="G122" i="28"/>
  <c r="F122" i="28"/>
  <c r="A122" i="28"/>
  <c r="H121" i="28"/>
  <c r="I121" i="28" s="1"/>
  <c r="G121" i="28"/>
  <c r="A121" i="28"/>
  <c r="I120" i="28"/>
  <c r="H120" i="28"/>
  <c r="F120" i="28" s="1"/>
  <c r="G120" i="28"/>
  <c r="A120" i="28"/>
  <c r="I119" i="28"/>
  <c r="H119" i="28"/>
  <c r="G119" i="28"/>
  <c r="F119" i="28"/>
  <c r="A119" i="28"/>
  <c r="I118" i="28"/>
  <c r="H118" i="28"/>
  <c r="F118" i="28" s="1"/>
  <c r="G118" i="28"/>
  <c r="A118" i="28"/>
  <c r="H117" i="28"/>
  <c r="I117" i="28" s="1"/>
  <c r="G117" i="28"/>
  <c r="F117" i="28"/>
  <c r="A117" i="28"/>
  <c r="I116" i="28"/>
  <c r="H116" i="28"/>
  <c r="G116" i="28"/>
  <c r="F116" i="28"/>
  <c r="A116" i="28"/>
  <c r="H115" i="28"/>
  <c r="G115" i="28"/>
  <c r="A115" i="28"/>
  <c r="H114" i="28"/>
  <c r="I114" i="28" s="1"/>
  <c r="G114" i="28"/>
  <c r="F114" i="28"/>
  <c r="A114" i="28"/>
  <c r="H113" i="28"/>
  <c r="I113" i="28" s="1"/>
  <c r="G113" i="28"/>
  <c r="A113" i="28"/>
  <c r="I112" i="28"/>
  <c r="H112" i="28"/>
  <c r="F112" i="28" s="1"/>
  <c r="G112" i="28"/>
  <c r="A112" i="28"/>
  <c r="I111" i="28"/>
  <c r="H111" i="28"/>
  <c r="G111" i="28"/>
  <c r="F111" i="28"/>
  <c r="A111" i="28"/>
  <c r="I110" i="28"/>
  <c r="H110" i="28"/>
  <c r="F110" i="28" s="1"/>
  <c r="G110" i="28"/>
  <c r="A110" i="28"/>
  <c r="H109" i="28"/>
  <c r="I109" i="28" s="1"/>
  <c r="G109" i="28"/>
  <c r="F109" i="28"/>
  <c r="A109" i="28"/>
  <c r="I108" i="28"/>
  <c r="H108" i="28"/>
  <c r="G108" i="28"/>
  <c r="F108" i="28"/>
  <c r="A108" i="28"/>
  <c r="H107" i="28"/>
  <c r="F107" i="28" s="1"/>
  <c r="G107" i="28"/>
  <c r="A107" i="28"/>
  <c r="H106" i="28"/>
  <c r="I106" i="28" s="1"/>
  <c r="G106" i="28"/>
  <c r="F106" i="28"/>
  <c r="A106" i="28"/>
  <c r="H105" i="28"/>
  <c r="I105" i="28" s="1"/>
  <c r="G105" i="28"/>
  <c r="A105" i="28"/>
  <c r="I104" i="28"/>
  <c r="H104" i="28"/>
  <c r="F104" i="28" s="1"/>
  <c r="G104" i="28"/>
  <c r="A104" i="28"/>
  <c r="I103" i="28"/>
  <c r="H103" i="28"/>
  <c r="G103" i="28"/>
  <c r="F103" i="28"/>
  <c r="A103" i="28"/>
  <c r="I102" i="28"/>
  <c r="H102" i="28"/>
  <c r="F102" i="28" s="1"/>
  <c r="G102" i="28"/>
  <c r="A102" i="28"/>
  <c r="H101" i="28"/>
  <c r="I101" i="28" s="1"/>
  <c r="G101" i="28"/>
  <c r="A101" i="28"/>
  <c r="I100" i="28"/>
  <c r="H100" i="28"/>
  <c r="G100" i="28"/>
  <c r="F100" i="28"/>
  <c r="A100" i="28"/>
  <c r="I99" i="28"/>
  <c r="H99" i="28"/>
  <c r="F99" i="28" s="1"/>
  <c r="G99" i="28"/>
  <c r="A99" i="28"/>
  <c r="H98" i="28"/>
  <c r="I98" i="28" s="1"/>
  <c r="G98" i="28"/>
  <c r="A98" i="28"/>
  <c r="H97" i="28"/>
  <c r="I97" i="28" s="1"/>
  <c r="G97" i="28"/>
  <c r="A97" i="28"/>
  <c r="H96" i="28"/>
  <c r="F96" i="28" s="1"/>
  <c r="G96" i="28"/>
  <c r="A96" i="28"/>
  <c r="H95" i="28"/>
  <c r="F95" i="28" s="1"/>
  <c r="G95" i="28"/>
  <c r="A95" i="28"/>
  <c r="H94" i="28"/>
  <c r="F94" i="28" s="1"/>
  <c r="G94" i="28"/>
  <c r="A94" i="28"/>
  <c r="H93" i="28"/>
  <c r="I93" i="28" s="1"/>
  <c r="G93" i="28"/>
  <c r="A93" i="28"/>
  <c r="H92" i="28"/>
  <c r="I92" i="28" s="1"/>
  <c r="G92" i="28"/>
  <c r="A92" i="28"/>
  <c r="H91" i="28"/>
  <c r="F91" i="28" s="1"/>
  <c r="G91" i="28"/>
  <c r="A91" i="28"/>
  <c r="H90" i="28"/>
  <c r="I90" i="28" s="1"/>
  <c r="G90" i="28"/>
  <c r="F90" i="28"/>
  <c r="A90" i="28"/>
  <c r="H89" i="28"/>
  <c r="I89" i="28" s="1"/>
  <c r="G89" i="28"/>
  <c r="A89" i="28"/>
  <c r="H88" i="28"/>
  <c r="F88" i="28" s="1"/>
  <c r="G88" i="28"/>
  <c r="A88" i="28"/>
  <c r="I87" i="28"/>
  <c r="H87" i="28"/>
  <c r="G87" i="28"/>
  <c r="F87" i="28"/>
  <c r="A87" i="28"/>
  <c r="H86" i="28"/>
  <c r="F86" i="28" s="1"/>
  <c r="G86" i="28"/>
  <c r="A86" i="28"/>
  <c r="H85" i="28"/>
  <c r="I85" i="28" s="1"/>
  <c r="G85" i="28"/>
  <c r="A85" i="28"/>
  <c r="H84" i="28"/>
  <c r="I84" i="28" s="1"/>
  <c r="G84" i="28"/>
  <c r="F84" i="28"/>
  <c r="A84" i="28"/>
  <c r="H83" i="28"/>
  <c r="F83" i="28" s="1"/>
  <c r="G83" i="28"/>
  <c r="A83" i="28"/>
  <c r="H82" i="28"/>
  <c r="I82" i="28" s="1"/>
  <c r="G82" i="28"/>
  <c r="F82" i="28"/>
  <c r="A82" i="28"/>
  <c r="H81" i="28"/>
  <c r="I81" i="28" s="1"/>
  <c r="G81" i="28"/>
  <c r="A81" i="28"/>
  <c r="H80" i="28"/>
  <c r="F80" i="28" s="1"/>
  <c r="G80" i="28"/>
  <c r="A80" i="28"/>
  <c r="H79" i="28"/>
  <c r="I79" i="28" s="1"/>
  <c r="G79" i="28"/>
  <c r="A79" i="28"/>
  <c r="H78" i="28"/>
  <c r="F78" i="28" s="1"/>
  <c r="G78" i="28"/>
  <c r="A78" i="28"/>
  <c r="H77" i="28"/>
  <c r="I77" i="28" s="1"/>
  <c r="G77" i="28"/>
  <c r="A77" i="28"/>
  <c r="H76" i="28"/>
  <c r="F76" i="28" s="1"/>
  <c r="G76" i="28"/>
  <c r="A76" i="28"/>
  <c r="H75" i="28"/>
  <c r="F75" i="28" s="1"/>
  <c r="G75" i="28"/>
  <c r="A75" i="28"/>
  <c r="H74" i="28"/>
  <c r="I74" i="28" s="1"/>
  <c r="G74" i="28"/>
  <c r="A74" i="28"/>
  <c r="H73" i="28"/>
  <c r="I73" i="28" s="1"/>
  <c r="G73" i="28"/>
  <c r="A73" i="28"/>
  <c r="H72" i="28"/>
  <c r="F72" i="28" s="1"/>
  <c r="G72" i="28"/>
  <c r="A72" i="28"/>
  <c r="H71" i="28"/>
  <c r="I71" i="28" s="1"/>
  <c r="G71" i="28"/>
  <c r="F71" i="28"/>
  <c r="A71" i="28"/>
  <c r="H70" i="28"/>
  <c r="F70" i="28" s="1"/>
  <c r="G70" i="28"/>
  <c r="A70" i="28"/>
  <c r="H69" i="28"/>
  <c r="I69" i="28" s="1"/>
  <c r="G69" i="28"/>
  <c r="A69" i="28"/>
  <c r="H68" i="28"/>
  <c r="F68" i="28" s="1"/>
  <c r="G68" i="28"/>
  <c r="A68" i="28"/>
  <c r="H67" i="28"/>
  <c r="F67" i="28" s="1"/>
  <c r="G67" i="28"/>
  <c r="A67" i="28"/>
  <c r="H66" i="28"/>
  <c r="I66" i="28" s="1"/>
  <c r="G66" i="28"/>
  <c r="A66" i="28"/>
  <c r="H65" i="28"/>
  <c r="I65" i="28" s="1"/>
  <c r="G65" i="28"/>
  <c r="A65" i="28"/>
  <c r="H64" i="28"/>
  <c r="F64" i="28" s="1"/>
  <c r="G64" i="28"/>
  <c r="A64" i="28"/>
  <c r="H63" i="28"/>
  <c r="I63" i="28" s="1"/>
  <c r="G63" i="28"/>
  <c r="A63" i="28"/>
  <c r="H62" i="28"/>
  <c r="F62" i="28" s="1"/>
  <c r="G62" i="28"/>
  <c r="A62" i="28"/>
  <c r="H61" i="28"/>
  <c r="I61" i="28" s="1"/>
  <c r="G61" i="28"/>
  <c r="A61" i="28"/>
  <c r="H60" i="28"/>
  <c r="F60" i="28" s="1"/>
  <c r="G60" i="28"/>
  <c r="A60" i="28"/>
  <c r="I59" i="28"/>
  <c r="H59" i="28"/>
  <c r="F59" i="28" s="1"/>
  <c r="G59" i="28"/>
  <c r="A59" i="28"/>
  <c r="H58" i="28"/>
  <c r="I58" i="28" s="1"/>
  <c r="G58" i="28"/>
  <c r="A58" i="28"/>
  <c r="H57" i="28"/>
  <c r="G57" i="28"/>
  <c r="A57" i="28"/>
  <c r="H56" i="28"/>
  <c r="F56" i="28" s="1"/>
  <c r="G56" i="28"/>
  <c r="A56" i="28"/>
  <c r="H55" i="28"/>
  <c r="I55" i="28" s="1"/>
  <c r="G55" i="28"/>
  <c r="A55" i="28"/>
  <c r="H54" i="28"/>
  <c r="F54" i="28" s="1"/>
  <c r="G54" i="28"/>
  <c r="A54" i="28"/>
  <c r="H53" i="28"/>
  <c r="I53" i="28" s="1"/>
  <c r="G53" i="28"/>
  <c r="A53" i="28"/>
  <c r="H52" i="28"/>
  <c r="F52" i="28" s="1"/>
  <c r="G52" i="28"/>
  <c r="A52" i="28"/>
  <c r="H51" i="28"/>
  <c r="I51" i="28" s="1"/>
  <c r="G51" i="28"/>
  <c r="A51" i="28"/>
  <c r="H50" i="28"/>
  <c r="I50" i="28" s="1"/>
  <c r="G50" i="28"/>
  <c r="A50" i="28"/>
  <c r="H49" i="28"/>
  <c r="G49" i="28"/>
  <c r="A49" i="28"/>
  <c r="H48" i="28"/>
  <c r="F48" i="28" s="1"/>
  <c r="G48" i="28"/>
  <c r="A48" i="28"/>
  <c r="H47" i="28"/>
  <c r="I47" i="28" s="1"/>
  <c r="G47" i="28"/>
  <c r="A47" i="28"/>
  <c r="H46" i="28"/>
  <c r="F46" i="28" s="1"/>
  <c r="G46" i="28"/>
  <c r="A46" i="28"/>
  <c r="H45" i="28"/>
  <c r="I45" i="28" s="1"/>
  <c r="G45" i="28"/>
  <c r="A45" i="28"/>
  <c r="H44" i="28"/>
  <c r="F44" i="28" s="1"/>
  <c r="G44" i="28"/>
  <c r="A44" i="28"/>
  <c r="H43" i="28"/>
  <c r="I43" i="28" s="1"/>
  <c r="G43" i="28"/>
  <c r="A43" i="28"/>
  <c r="H42" i="28"/>
  <c r="I42" i="28" s="1"/>
  <c r="G42" i="28"/>
  <c r="A42" i="28"/>
  <c r="H41" i="28"/>
  <c r="F41" i="28" s="1"/>
  <c r="G41" i="28"/>
  <c r="A41" i="28"/>
  <c r="H40" i="28"/>
  <c r="I40" i="28" s="1"/>
  <c r="G40" i="28"/>
  <c r="A40" i="28"/>
  <c r="H39" i="28"/>
  <c r="F39" i="28" s="1"/>
  <c r="G39" i="28"/>
  <c r="A39" i="28"/>
  <c r="H38" i="28"/>
  <c r="F38" i="28" s="1"/>
  <c r="G38" i="28"/>
  <c r="A38" i="28"/>
  <c r="H37" i="28"/>
  <c r="I37" i="28" s="1"/>
  <c r="G37" i="28"/>
  <c r="A37" i="28"/>
  <c r="H36" i="28"/>
  <c r="I36" i="28" s="1"/>
  <c r="G36" i="28"/>
  <c r="A36" i="28"/>
  <c r="H35" i="28"/>
  <c r="I35" i="28" s="1"/>
  <c r="G35" i="28"/>
  <c r="A35" i="28"/>
  <c r="H34" i="28"/>
  <c r="I34" i="28" s="1"/>
  <c r="G34" i="28"/>
  <c r="A34" i="28"/>
  <c r="H33" i="28"/>
  <c r="F33" i="28" s="1"/>
  <c r="G33" i="28"/>
  <c r="A33" i="28"/>
  <c r="H32" i="28"/>
  <c r="F32" i="28" s="1"/>
  <c r="G32" i="28"/>
  <c r="A32" i="28"/>
  <c r="H31" i="28"/>
  <c r="F31" i="28" s="1"/>
  <c r="G31" i="28"/>
  <c r="A31" i="28"/>
  <c r="H30" i="28"/>
  <c r="F30" i="28" s="1"/>
  <c r="G30" i="28"/>
  <c r="A30" i="28"/>
  <c r="H29" i="28"/>
  <c r="I29" i="28" s="1"/>
  <c r="G29" i="28"/>
  <c r="A29" i="28"/>
  <c r="H28" i="28"/>
  <c r="I28" i="28" s="1"/>
  <c r="G28" i="28"/>
  <c r="A28" i="28"/>
  <c r="H27" i="28"/>
  <c r="I27" i="28" s="1"/>
  <c r="G27" i="28"/>
  <c r="A27" i="28"/>
  <c r="H26" i="28"/>
  <c r="I26" i="28" s="1"/>
  <c r="G26" i="28"/>
  <c r="A26" i="28"/>
  <c r="H25" i="28"/>
  <c r="F25" i="28" s="1"/>
  <c r="G25" i="28"/>
  <c r="A25" i="28"/>
  <c r="H24" i="28"/>
  <c r="I24" i="28" s="1"/>
  <c r="G24" i="28"/>
  <c r="A24" i="28"/>
  <c r="L23" i="28"/>
  <c r="H23" i="28"/>
  <c r="I23" i="28" s="1"/>
  <c r="G23" i="28"/>
  <c r="A23" i="28"/>
  <c r="H22" i="28"/>
  <c r="F22" i="28" s="1"/>
  <c r="G22" i="28"/>
  <c r="A22" i="28"/>
  <c r="H21" i="28"/>
  <c r="I21" i="28" s="1"/>
  <c r="G21" i="28"/>
  <c r="A21" i="28"/>
  <c r="H20" i="28"/>
  <c r="I20" i="28" s="1"/>
  <c r="G20" i="28"/>
  <c r="A20" i="28"/>
  <c r="H19" i="28"/>
  <c r="I19" i="28" s="1"/>
  <c r="G19" i="28"/>
  <c r="A19" i="28"/>
  <c r="H18" i="28"/>
  <c r="I18" i="28" s="1"/>
  <c r="G18" i="28"/>
  <c r="A18" i="28"/>
  <c r="H17" i="28"/>
  <c r="I17" i="28" s="1"/>
  <c r="G17" i="28"/>
  <c r="A17" i="28"/>
  <c r="H16" i="28"/>
  <c r="I16" i="28" s="1"/>
  <c r="G16" i="28"/>
  <c r="A16" i="28"/>
  <c r="H15" i="28"/>
  <c r="F15" i="28" s="1"/>
  <c r="G15" i="28"/>
  <c r="A15" i="28"/>
  <c r="H14" i="28"/>
  <c r="I14" i="28" s="1"/>
  <c r="G14" i="28"/>
  <c r="A14" i="28"/>
  <c r="H13" i="28"/>
  <c r="I13" i="28" s="1"/>
  <c r="G13" i="28"/>
  <c r="A13" i="28"/>
  <c r="L12" i="28"/>
  <c r="H12" i="28"/>
  <c r="I12" i="28" s="1"/>
  <c r="G12" i="28"/>
  <c r="A12" i="28"/>
  <c r="H11" i="28"/>
  <c r="F11" i="28" s="1"/>
  <c r="G11" i="28"/>
  <c r="A11" i="28"/>
  <c r="H10" i="28"/>
  <c r="F10" i="28" s="1"/>
  <c r="G10" i="28"/>
  <c r="A10" i="28"/>
  <c r="H9" i="28"/>
  <c r="F9" i="28" s="1"/>
  <c r="A9" i="28"/>
  <c r="T8" i="28"/>
  <c r="S8" i="28"/>
  <c r="T7" i="28"/>
  <c r="S7" i="28"/>
  <c r="F47" i="28" l="1"/>
  <c r="I32" i="28"/>
  <c r="F28" i="28"/>
  <c r="F63" i="28"/>
  <c r="F61" i="28"/>
  <c r="F69" i="28"/>
  <c r="F50" i="28"/>
  <c r="F55" i="28"/>
  <c r="I39" i="28"/>
  <c r="F36" i="28"/>
  <c r="F45" i="28"/>
  <c r="F43" i="28"/>
  <c r="F34" i="28"/>
  <c r="I78" i="28"/>
  <c r="F79" i="28"/>
  <c r="I95" i="28"/>
  <c r="F98" i="28"/>
  <c r="I83" i="28"/>
  <c r="F92" i="28"/>
  <c r="I94" i="28"/>
  <c r="I86" i="28"/>
  <c r="F13" i="28"/>
  <c r="F20" i="28"/>
  <c r="F16" i="28"/>
  <c r="F12" i="28"/>
  <c r="I25" i="28"/>
  <c r="F17" i="28"/>
  <c r="F24" i="28"/>
  <c r="F26" i="28"/>
  <c r="I15" i="28"/>
  <c r="I44" i="28"/>
  <c r="I52" i="28"/>
  <c r="I56" i="28"/>
  <c r="I60" i="28"/>
  <c r="I62" i="28"/>
  <c r="I72" i="28"/>
  <c r="I46" i="28"/>
  <c r="I9" i="28"/>
  <c r="I31" i="28"/>
  <c r="I68" i="28"/>
  <c r="I76" i="28"/>
  <c r="I22" i="28"/>
  <c r="I30" i="28"/>
  <c r="L17" i="28"/>
  <c r="M17" i="28" s="1"/>
  <c r="I33" i="28"/>
  <c r="I54" i="28"/>
  <c r="I70" i="28"/>
  <c r="F21" i="28"/>
  <c r="F29" i="28"/>
  <c r="F58" i="28"/>
  <c r="F66" i="28"/>
  <c r="F74" i="28"/>
  <c r="I10" i="28"/>
  <c r="F19" i="28"/>
  <c r="F23" i="28"/>
  <c r="F35" i="28"/>
  <c r="F40" i="28"/>
  <c r="F51" i="28"/>
  <c r="I67" i="28"/>
  <c r="F77" i="28"/>
  <c r="I88" i="28"/>
  <c r="F259" i="28"/>
  <c r="I259" i="28"/>
  <c r="F269" i="28"/>
  <c r="F394" i="28"/>
  <c r="I394" i="28"/>
  <c r="F416" i="28"/>
  <c r="I416" i="28"/>
  <c r="I38" i="28"/>
  <c r="F42" i="28"/>
  <c r="I75" i="28"/>
  <c r="F85" i="28"/>
  <c r="I96" i="28"/>
  <c r="F267" i="28"/>
  <c r="I267" i="28"/>
  <c r="F277" i="28"/>
  <c r="F322" i="28"/>
  <c r="F339" i="28"/>
  <c r="I339" i="28"/>
  <c r="F347" i="28"/>
  <c r="I347" i="28"/>
  <c r="F438" i="28"/>
  <c r="I438" i="28"/>
  <c r="F14" i="28"/>
  <c r="L16" i="28"/>
  <c r="L21" i="28" s="1"/>
  <c r="M21" i="28" s="1"/>
  <c r="F18" i="28"/>
  <c r="F27" i="28"/>
  <c r="F37" i="28"/>
  <c r="I49" i="28"/>
  <c r="F49" i="28"/>
  <c r="F53" i="28"/>
  <c r="F93" i="28"/>
  <c r="F275" i="28"/>
  <c r="I275" i="28"/>
  <c r="F285" i="28"/>
  <c r="F320" i="28"/>
  <c r="I320" i="28"/>
  <c r="F334" i="28"/>
  <c r="F344" i="28"/>
  <c r="F426" i="28"/>
  <c r="I426" i="28"/>
  <c r="F448" i="28"/>
  <c r="I448" i="28"/>
  <c r="I91" i="28"/>
  <c r="F101" i="28"/>
  <c r="F283" i="28"/>
  <c r="I283" i="28"/>
  <c r="F293" i="28"/>
  <c r="F342" i="28"/>
  <c r="I342" i="28"/>
  <c r="F354" i="28"/>
  <c r="F379" i="28"/>
  <c r="I379" i="28"/>
  <c r="I11" i="28"/>
  <c r="F291" i="28"/>
  <c r="I291" i="28"/>
  <c r="F330" i="28"/>
  <c r="I330" i="28"/>
  <c r="F352" i="28"/>
  <c r="I352" i="28"/>
  <c r="I57" i="28"/>
  <c r="F57" i="28"/>
  <c r="I64" i="28"/>
  <c r="I107" i="28"/>
  <c r="F115" i="28"/>
  <c r="I115" i="28"/>
  <c r="F123" i="28"/>
  <c r="I123" i="28"/>
  <c r="F131" i="28"/>
  <c r="I131" i="28"/>
  <c r="F139" i="28"/>
  <c r="I139" i="28"/>
  <c r="F147" i="28"/>
  <c r="I147" i="28"/>
  <c r="F155" i="28"/>
  <c r="I155" i="28"/>
  <c r="F163" i="28"/>
  <c r="I163" i="28"/>
  <c r="F171" i="28"/>
  <c r="I171" i="28"/>
  <c r="F179" i="28"/>
  <c r="I179" i="28"/>
  <c r="F187" i="28"/>
  <c r="I187" i="28"/>
  <c r="F195" i="28"/>
  <c r="I195" i="28"/>
  <c r="F203" i="28"/>
  <c r="I203" i="28"/>
  <c r="F211" i="28"/>
  <c r="I211" i="28"/>
  <c r="F219" i="28"/>
  <c r="I219" i="28"/>
  <c r="F227" i="28"/>
  <c r="I227" i="28"/>
  <c r="F235" i="28"/>
  <c r="I235" i="28"/>
  <c r="F299" i="28"/>
  <c r="I299" i="28"/>
  <c r="F374" i="28"/>
  <c r="I374" i="28"/>
  <c r="F411" i="28"/>
  <c r="I411" i="28"/>
  <c r="F243" i="28"/>
  <c r="I243" i="28"/>
  <c r="F253" i="28"/>
  <c r="F307" i="28"/>
  <c r="I307" i="28"/>
  <c r="F362" i="28"/>
  <c r="I362" i="28"/>
  <c r="F384" i="28"/>
  <c r="I384" i="28"/>
  <c r="I41" i="28"/>
  <c r="I48" i="28"/>
  <c r="I80" i="28"/>
  <c r="F251" i="28"/>
  <c r="I251" i="28"/>
  <c r="F315" i="28"/>
  <c r="I315" i="28"/>
  <c r="F406" i="28"/>
  <c r="I406" i="28"/>
  <c r="F443" i="28"/>
  <c r="I443" i="28"/>
  <c r="I667" i="28"/>
  <c r="F667" i="28"/>
  <c r="F671" i="28"/>
  <c r="I671" i="28"/>
  <c r="F908" i="28"/>
  <c r="I908" i="28"/>
  <c r="I458" i="28"/>
  <c r="I470" i="28"/>
  <c r="I475" i="28"/>
  <c r="I480" i="28"/>
  <c r="I490" i="28"/>
  <c r="I502" i="28"/>
  <c r="I507" i="28"/>
  <c r="I519" i="28"/>
  <c r="I533" i="28"/>
  <c r="I538" i="28"/>
  <c r="I552" i="28"/>
  <c r="I571" i="28"/>
  <c r="I583" i="28"/>
  <c r="I597" i="28"/>
  <c r="I602" i="28"/>
  <c r="I692" i="28"/>
  <c r="F692" i="28"/>
  <c r="I700" i="28"/>
  <c r="F700" i="28"/>
  <c r="F708" i="28"/>
  <c r="I708" i="28"/>
  <c r="F716" i="28"/>
  <c r="I716" i="28"/>
  <c r="F724" i="28"/>
  <c r="I724" i="28"/>
  <c r="F732" i="28"/>
  <c r="I732" i="28"/>
  <c r="F740" i="28"/>
  <c r="I740" i="28"/>
  <c r="F748" i="28"/>
  <c r="I748" i="28"/>
  <c r="F756" i="28"/>
  <c r="I756" i="28"/>
  <c r="F764" i="28"/>
  <c r="I764" i="28"/>
  <c r="F772" i="28"/>
  <c r="I772" i="28"/>
  <c r="F780" i="28"/>
  <c r="I780" i="28"/>
  <c r="F788" i="28"/>
  <c r="I788" i="28"/>
  <c r="F796" i="28"/>
  <c r="I796" i="28"/>
  <c r="F804" i="28"/>
  <c r="I804" i="28"/>
  <c r="F812" i="28"/>
  <c r="I812" i="28"/>
  <c r="F820" i="28"/>
  <c r="I820" i="28"/>
  <c r="F828" i="28"/>
  <c r="I828" i="28"/>
  <c r="F836" i="28"/>
  <c r="I836" i="28"/>
  <c r="F844" i="28"/>
  <c r="I844" i="28"/>
  <c r="F852" i="28"/>
  <c r="I852" i="28"/>
  <c r="F860" i="28"/>
  <c r="I860" i="28"/>
  <c r="F868" i="28"/>
  <c r="I868" i="28"/>
  <c r="F876" i="28"/>
  <c r="I876" i="28"/>
  <c r="F884" i="28"/>
  <c r="I884" i="28"/>
  <c r="I652" i="28"/>
  <c r="F652" i="28"/>
  <c r="F932" i="28"/>
  <c r="I932" i="28"/>
  <c r="F940" i="28"/>
  <c r="I940" i="28"/>
  <c r="F948" i="28"/>
  <c r="I948" i="28"/>
  <c r="F956" i="28"/>
  <c r="I956" i="28"/>
  <c r="I371" i="28"/>
  <c r="I403" i="28"/>
  <c r="I435" i="28"/>
  <c r="I467" i="28"/>
  <c r="I499" i="28"/>
  <c r="I523" i="28"/>
  <c r="I568" i="28"/>
  <c r="I587" i="28"/>
  <c r="I623" i="28"/>
  <c r="I690" i="28"/>
  <c r="I698" i="28"/>
  <c r="F65" i="28"/>
  <c r="F73" i="28"/>
  <c r="F81" i="28"/>
  <c r="F89" i="28"/>
  <c r="F97" i="28"/>
  <c r="F105" i="28"/>
  <c r="F113" i="28"/>
  <c r="F121" i="28"/>
  <c r="F129" i="28"/>
  <c r="F137" i="28"/>
  <c r="F145" i="28"/>
  <c r="F153" i="28"/>
  <c r="F161" i="28"/>
  <c r="F169" i="28"/>
  <c r="F177" i="28"/>
  <c r="F185" i="28"/>
  <c r="F193" i="28"/>
  <c r="F201" i="28"/>
  <c r="F209" i="28"/>
  <c r="F217" i="28"/>
  <c r="F225" i="28"/>
  <c r="F233" i="28"/>
  <c r="I544" i="28"/>
  <c r="F548" i="28"/>
  <c r="I563" i="28"/>
  <c r="F607" i="28"/>
  <c r="F627" i="28"/>
  <c r="I627" i="28"/>
  <c r="F340" i="28"/>
  <c r="F372" i="28"/>
  <c r="F404" i="28"/>
  <c r="F436" i="28"/>
  <c r="F468" i="28"/>
  <c r="F500" i="28"/>
  <c r="F524" i="28"/>
  <c r="F588" i="28"/>
  <c r="F620" i="28"/>
  <c r="F622" i="28"/>
  <c r="F564" i="28"/>
  <c r="F632" i="28"/>
  <c r="I675" i="28"/>
  <c r="F675" i="28"/>
  <c r="F332" i="28"/>
  <c r="F364" i="28"/>
  <c r="F396" i="28"/>
  <c r="F428" i="28"/>
  <c r="F460" i="28"/>
  <c r="F492" i="28"/>
  <c r="F540" i="28"/>
  <c r="F604" i="28"/>
  <c r="F642" i="28"/>
  <c r="F892" i="28"/>
  <c r="I892" i="28"/>
  <c r="F900" i="28"/>
  <c r="I900" i="28"/>
  <c r="F964" i="28"/>
  <c r="I964" i="28"/>
  <c r="F636" i="28"/>
  <c r="F668" i="28"/>
  <c r="I683" i="28"/>
  <c r="F683" i="28"/>
  <c r="F638" i="28"/>
  <c r="I651" i="28"/>
  <c r="F655" i="28"/>
  <c r="I658" i="28"/>
  <c r="F676" i="28"/>
  <c r="I679" i="28"/>
  <c r="I691" i="28"/>
  <c r="F691" i="28"/>
  <c r="F924" i="28"/>
  <c r="I924" i="28"/>
  <c r="I699" i="28"/>
  <c r="F699" i="28"/>
  <c r="I707" i="28"/>
  <c r="F707" i="28"/>
  <c r="F916" i="28"/>
  <c r="I916" i="28"/>
  <c r="I643" i="28"/>
  <c r="I659" i="28"/>
  <c r="F659" i="28"/>
  <c r="I674" i="28"/>
  <c r="F715" i="28"/>
  <c r="F723" i="28"/>
  <c r="F731" i="28"/>
  <c r="F739" i="28"/>
  <c r="F747" i="28"/>
  <c r="F755" i="28"/>
  <c r="F763" i="28"/>
  <c r="F771" i="28"/>
  <c r="F779" i="28"/>
  <c r="F787" i="28"/>
  <c r="F795" i="28"/>
  <c r="F803" i="28"/>
  <c r="F811" i="28"/>
  <c r="F819" i="28"/>
  <c r="F827" i="28"/>
  <c r="F835" i="28"/>
  <c r="F843" i="28"/>
  <c r="F851" i="28"/>
  <c r="F859" i="28"/>
  <c r="F867" i="28"/>
  <c r="F875" i="28"/>
  <c r="F883" i="28"/>
  <c r="F891" i="28"/>
  <c r="F899" i="28"/>
  <c r="F907" i="28"/>
  <c r="F915" i="28"/>
  <c r="F923" i="28"/>
  <c r="F931" i="28"/>
  <c r="F672" i="28"/>
  <c r="F680" i="28"/>
  <c r="F688" i="28"/>
  <c r="F696" i="28"/>
  <c r="F704" i="28"/>
  <c r="F712" i="28"/>
  <c r="F720" i="28"/>
  <c r="F728" i="28"/>
  <c r="F736" i="28"/>
  <c r="F744" i="28"/>
  <c r="F752" i="28"/>
  <c r="F760" i="28"/>
  <c r="F768" i="28"/>
  <c r="F776" i="28"/>
  <c r="F784" i="28"/>
  <c r="F792" i="28"/>
  <c r="F800" i="28"/>
  <c r="F808" i="28"/>
  <c r="F816" i="28"/>
  <c r="F824" i="28"/>
  <c r="F832" i="28"/>
  <c r="F840" i="28"/>
  <c r="F848" i="28"/>
  <c r="F856" i="28"/>
  <c r="F864" i="28"/>
  <c r="F872" i="28"/>
  <c r="F880" i="28"/>
  <c r="F888" i="28"/>
  <c r="F896" i="28"/>
  <c r="F904" i="28"/>
  <c r="I905" i="28"/>
  <c r="F912" i="28"/>
  <c r="I913" i="28"/>
  <c r="F920" i="28"/>
  <c r="I921" i="28"/>
  <c r="F928" i="28"/>
  <c r="I929" i="28"/>
  <c r="F936" i="28"/>
  <c r="I937" i="28"/>
  <c r="F944" i="28"/>
  <c r="I945" i="28"/>
  <c r="F952" i="28"/>
  <c r="I953" i="28"/>
  <c r="F960" i="28"/>
  <c r="I961" i="28"/>
  <c r="F968" i="28"/>
  <c r="I969" i="28"/>
  <c r="F957" i="28"/>
  <c r="F965" i="28"/>
  <c r="L15" i="28" l="1"/>
  <c r="M15" i="28" s="1"/>
  <c r="L19" i="28"/>
  <c r="M19" i="28" s="1"/>
  <c r="L13" i="28"/>
  <c r="L18" i="28"/>
  <c r="M18" i="28" s="1"/>
  <c r="L14" i="28" l="1"/>
  <c r="L20" i="28"/>
  <c r="M20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Caballero</author>
  </authors>
  <commentList>
    <comment ref="B4" authorId="0" shapeId="0" xr:uid="{7B6BE957-2AF0-4C9A-B0AE-C73EF3F73CCE}">
      <text>
        <r>
          <rPr>
            <b/>
            <sz val="9"/>
            <color indexed="81"/>
            <rFont val="Tahoma"/>
            <charset val="1"/>
          </rPr>
          <t>Edwin Caballero:</t>
        </r>
        <r>
          <rPr>
            <sz val="9"/>
            <color indexed="81"/>
            <rFont val="Tahoma"/>
            <charset val="1"/>
          </rPr>
          <t xml:space="preserve">
Refers to the data preprocessing algorithm used for the data. 
If DP was not used, then leave empty.</t>
        </r>
      </text>
    </comment>
    <comment ref="I4" authorId="0" shapeId="0" xr:uid="{1B885B66-CA62-4521-9FC2-C5412EA4274B}">
      <text>
        <r>
          <rPr>
            <b/>
            <sz val="9"/>
            <color indexed="81"/>
            <rFont val="Tahoma"/>
            <charset val="1"/>
          </rPr>
          <t>Edwin Caballero:</t>
        </r>
        <r>
          <rPr>
            <sz val="9"/>
            <color indexed="81"/>
            <rFont val="Tahoma"/>
            <charset val="1"/>
          </rPr>
          <t xml:space="preserve">
Refers to partial least squares (PLS) latent variables which is analogous to principal components. 
If none were used, then leave empty.</t>
        </r>
      </text>
    </comment>
    <comment ref="M4" authorId="0" shapeId="0" xr:uid="{D1AA2E91-CD35-484D-BF66-CC556F782DB3}">
      <text>
        <r>
          <rPr>
            <b/>
            <sz val="9"/>
            <color indexed="81"/>
            <rFont val="Tahoma"/>
            <charset val="1"/>
          </rPr>
          <t>Edwin Caballero:</t>
        </r>
        <r>
          <rPr>
            <sz val="9"/>
            <color indexed="81"/>
            <rFont val="Tahoma"/>
            <charset val="1"/>
          </rPr>
          <t xml:space="preserve">
Spectral range from the instrument used. 
If none used, leave empty</t>
        </r>
      </text>
    </comment>
  </commentList>
</comments>
</file>

<file path=xl/sharedStrings.xml><?xml version="1.0" encoding="utf-8"?>
<sst xmlns="http://schemas.openxmlformats.org/spreadsheetml/2006/main" count="141" uniqueCount="126">
  <si>
    <t>RPD</t>
  </si>
  <si>
    <t>Y Reference</t>
  </si>
  <si>
    <t>Y Predicted</t>
  </si>
  <si>
    <t>RMSEP</t>
  </si>
  <si>
    <t>Residuals</t>
  </si>
  <si>
    <t>Residuals^2</t>
  </si>
  <si>
    <t>Values</t>
  </si>
  <si>
    <t>SEP</t>
  </si>
  <si>
    <t>bias</t>
  </si>
  <si>
    <t>Slope</t>
  </si>
  <si>
    <t>Intercept</t>
  </si>
  <si>
    <t>RER</t>
  </si>
  <si>
    <t>Ref^2</t>
  </si>
  <si>
    <t>n</t>
  </si>
  <si>
    <t>%RSEP</t>
  </si>
  <si>
    <t>Copy/Paste Values to this 3 columns</t>
  </si>
  <si>
    <t>Don't touch these 3 columns</t>
  </si>
  <si>
    <t>X</t>
  </si>
  <si>
    <t>Y</t>
  </si>
  <si>
    <t>Upper</t>
  </si>
  <si>
    <t>Lower</t>
  </si>
  <si>
    <t>Units</t>
  </si>
  <si>
    <t>X Axis</t>
  </si>
  <si>
    <t>Y Axis</t>
  </si>
  <si>
    <t xml:space="preserve">DP Method: </t>
  </si>
  <si>
    <t>Range:</t>
  </si>
  <si>
    <t>Factor:</t>
  </si>
  <si>
    <t>%over</t>
  </si>
  <si>
    <t>%under</t>
  </si>
  <si>
    <t>PREDICTED VS REFERENCE PLOT</t>
  </si>
  <si>
    <t>995-1026</t>
  </si>
  <si>
    <t>INSERT UNITS</t>
  </si>
  <si>
    <t>UNIT</t>
  </si>
  <si>
    <t>X AXIS NAME</t>
  </si>
  <si>
    <t>Y AXIS NAME</t>
  </si>
  <si>
    <t>UNITS</t>
  </si>
  <si>
    <t>Sample 1</t>
  </si>
  <si>
    <t>Sample 2</t>
  </si>
  <si>
    <t>Sample 3</t>
  </si>
  <si>
    <t>Sample 4</t>
  </si>
  <si>
    <t>Sample 5</t>
  </si>
  <si>
    <t>Sample 6</t>
  </si>
  <si>
    <t>Sample 7</t>
  </si>
  <si>
    <t>Sample 8</t>
  </si>
  <si>
    <t>Sample 9</t>
  </si>
  <si>
    <t>Sample 10</t>
  </si>
  <si>
    <t>Sample 11</t>
  </si>
  <si>
    <t>Sample 12</t>
  </si>
  <si>
    <t>Sample 13</t>
  </si>
  <si>
    <t>Sample 14</t>
  </si>
  <si>
    <t>Sample 15</t>
  </si>
  <si>
    <t>Sample 16</t>
  </si>
  <si>
    <t>Sample 17</t>
  </si>
  <si>
    <t>Sample 18</t>
  </si>
  <si>
    <t>Sample 19</t>
  </si>
  <si>
    <t>Sample 20</t>
  </si>
  <si>
    <t>Sample 21</t>
  </si>
  <si>
    <t>Sample 22</t>
  </si>
  <si>
    <t>Sample 23</t>
  </si>
  <si>
    <t>Sample 24</t>
  </si>
  <si>
    <t>Sample 25</t>
  </si>
  <si>
    <t>Sample 26</t>
  </si>
  <si>
    <t>Sample 27</t>
  </si>
  <si>
    <t>Sample 28</t>
  </si>
  <si>
    <t>Sample 29</t>
  </si>
  <si>
    <t>Sample 30</t>
  </si>
  <si>
    <t>Sample 31</t>
  </si>
  <si>
    <t>Sample 32</t>
  </si>
  <si>
    <t>Sample 33</t>
  </si>
  <si>
    <t>Sample 34</t>
  </si>
  <si>
    <t>Sample 35</t>
  </si>
  <si>
    <t>Sample 36</t>
  </si>
  <si>
    <t>Sample 37</t>
  </si>
  <si>
    <t>Sample 38</t>
  </si>
  <si>
    <t>Sample 39</t>
  </si>
  <si>
    <t>Sample 40</t>
  </si>
  <si>
    <t>Sample 41</t>
  </si>
  <si>
    <t>Sample 42</t>
  </si>
  <si>
    <t>Sample 43</t>
  </si>
  <si>
    <t>Sample 44</t>
  </si>
  <si>
    <t>Sample 45</t>
  </si>
  <si>
    <t>Sample 46</t>
  </si>
  <si>
    <t>Sample 47</t>
  </si>
  <si>
    <t>Sample 48</t>
  </si>
  <si>
    <t>Sample 49</t>
  </si>
  <si>
    <t>Sample 50</t>
  </si>
  <si>
    <t>Sample 51</t>
  </si>
  <si>
    <t>Sample 52</t>
  </si>
  <si>
    <t>Sample 53</t>
  </si>
  <si>
    <t>Sample 54</t>
  </si>
  <si>
    <t>Sample 55</t>
  </si>
  <si>
    <t>Sample 56</t>
  </si>
  <si>
    <t>Sample 57</t>
  </si>
  <si>
    <t>Sample 58</t>
  </si>
  <si>
    <t>Sample 59</t>
  </si>
  <si>
    <t>Sample 60</t>
  </si>
  <si>
    <t>Sample 61</t>
  </si>
  <si>
    <t>Sample 62</t>
  </si>
  <si>
    <t>Sample 63</t>
  </si>
  <si>
    <t>Sample 64</t>
  </si>
  <si>
    <t>Sample 65</t>
  </si>
  <si>
    <t>Sample 66</t>
  </si>
  <si>
    <t>Sample 67</t>
  </si>
  <si>
    <t>Sample 68</t>
  </si>
  <si>
    <t>Sample 69</t>
  </si>
  <si>
    <t>Sample 70</t>
  </si>
  <si>
    <t>Name</t>
  </si>
  <si>
    <t xml:space="preserve">Acronym </t>
  </si>
  <si>
    <t>DEFINITION</t>
  </si>
  <si>
    <t>Root Mean Square Error of Prediction</t>
  </si>
  <si>
    <t>▪</t>
  </si>
  <si>
    <t>Measures accuracy of prediction. Two times the RMSEP represents a 95% interval (e.g. 1% in RMSEP for 40 %w/w, value lies between 39 and 41 %w/w).</t>
  </si>
  <si>
    <t>Relative Standard Error of Prediction</t>
  </si>
  <si>
    <t>RSEP [%]</t>
  </si>
  <si>
    <t xml:space="preserve">Use for model accuracy comparison, excelent model &lt; 5%. </t>
  </si>
  <si>
    <t>Bias</t>
  </si>
  <si>
    <t xml:space="preserve">Average of residuales, Good model = 0, model over-estimating is &gt; 0, model under-estimating is &lt; 0. </t>
  </si>
  <si>
    <t>Standard deviation of predicted values</t>
  </si>
  <si>
    <r>
      <t>STD</t>
    </r>
    <r>
      <rPr>
        <b/>
        <vertAlign val="subscript"/>
        <sz val="11"/>
        <color theme="0"/>
        <rFont val="Calibri"/>
        <family val="2"/>
        <scheme val="minor"/>
      </rPr>
      <t>ypred</t>
    </r>
  </si>
  <si>
    <t xml:space="preserve">Used for model accuracy comparison due to it being relative (from 0 to 1). </t>
  </si>
  <si>
    <t>Ratio of performance to deviation</t>
  </si>
  <si>
    <t xml:space="preserve">Poor model is &lt;= 2, Good model = 5, Excelent model is &gt; 5. </t>
  </si>
  <si>
    <t>Standard error of prediction</t>
  </si>
  <si>
    <t>Measures precision of prediction.</t>
  </si>
  <si>
    <t>Range Error Ratio</t>
  </si>
  <si>
    <t xml:space="preserve">Acceptable calibration for sample screening &gt; 4, Acceptable for quality control &gt; 10, Acceptable for quantification &gt; 15.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</si>
</sst>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11"/>
      <color theme="0"/>
      <name val="Arial"/>
      <family val="2"/>
    </font>
    <font>
      <sz val="11"/>
      <color theme="5"/>
      <name val="Arial"/>
      <family val="2"/>
    </font>
    <font>
      <b/>
      <sz val="11"/>
      <color theme="1"/>
      <name val="Arial"/>
      <family val="2"/>
    </font>
    <font>
      <sz val="11"/>
      <color theme="1" tint="0.249977111117893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color rgb="FFFFC000"/>
      <name val="Times New Roman"/>
      <family val="1"/>
    </font>
    <font>
      <b/>
      <vertAlign val="subscript"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0" xfId="0" applyFont="1" applyFill="1"/>
    <xf numFmtId="0" fontId="3" fillId="2" borderId="0" xfId="0" applyFont="1" applyFill="1" applyBorder="1"/>
    <xf numFmtId="0" fontId="2" fillId="2" borderId="0" xfId="0" applyFont="1" applyFill="1" applyBorder="1"/>
    <xf numFmtId="0" fontId="4" fillId="2" borderId="0" xfId="0" applyFont="1" applyFill="1"/>
    <xf numFmtId="0" fontId="3" fillId="6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0" fontId="6" fillId="2" borderId="0" xfId="0" applyFont="1" applyFill="1"/>
    <xf numFmtId="0" fontId="7" fillId="4" borderId="18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2" fontId="2" fillId="5" borderId="1" xfId="0" applyNumberFormat="1" applyFont="1" applyFill="1" applyBorder="1" applyAlignment="1">
      <alignment horizontal="center"/>
    </xf>
    <xf numFmtId="0" fontId="2" fillId="0" borderId="0" xfId="0" applyFont="1"/>
    <xf numFmtId="49" fontId="2" fillId="2" borderId="0" xfId="0" applyNumberFormat="1" applyFont="1" applyFill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8" fillId="2" borderId="0" xfId="0" applyFont="1" applyFill="1"/>
    <xf numFmtId="49" fontId="2" fillId="0" borderId="15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right"/>
    </xf>
    <xf numFmtId="2" fontId="2" fillId="0" borderId="9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164" fontId="2" fillId="0" borderId="5" xfId="0" applyNumberFormat="1" applyFont="1" applyBorder="1" applyAlignment="1">
      <alignment horizontal="center"/>
    </xf>
    <xf numFmtId="9" fontId="6" fillId="2" borderId="0" xfId="0" applyNumberFormat="1" applyFont="1" applyFill="1" applyAlignment="1">
      <alignment horizontal="left"/>
    </xf>
    <xf numFmtId="10" fontId="2" fillId="0" borderId="5" xfId="1" applyNumberFormat="1" applyFont="1" applyBorder="1" applyAlignment="1">
      <alignment horizontal="center"/>
    </xf>
    <xf numFmtId="10" fontId="6" fillId="2" borderId="0" xfId="1" applyNumberFormat="1" applyFont="1" applyFill="1" applyAlignment="1">
      <alignment horizontal="left"/>
    </xf>
    <xf numFmtId="0" fontId="2" fillId="0" borderId="3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3" borderId="14" xfId="0" applyFont="1" applyFill="1" applyBorder="1" applyAlignment="1">
      <alignment horizontal="center" vertical="center"/>
    </xf>
    <xf numFmtId="9" fontId="2" fillId="0" borderId="5" xfId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6" borderId="0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4" fillId="2" borderId="0" xfId="0" applyFont="1" applyFill="1"/>
    <xf numFmtId="0" fontId="15" fillId="2" borderId="0" xfId="0" applyFont="1" applyFill="1" applyAlignment="1">
      <alignment horizontal="right"/>
    </xf>
    <xf numFmtId="0" fontId="9" fillId="7" borderId="22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7" borderId="23" xfId="0" applyFont="1" applyFill="1" applyBorder="1" applyAlignment="1">
      <alignment horizontal="center"/>
    </xf>
    <xf numFmtId="0" fontId="10" fillId="7" borderId="22" xfId="0" applyFont="1" applyFill="1" applyBorder="1" applyAlignment="1">
      <alignment horizontal="left" vertical="center"/>
    </xf>
    <xf numFmtId="0" fontId="10" fillId="7" borderId="0" xfId="0" applyFont="1" applyFill="1" applyBorder="1" applyAlignment="1">
      <alignment horizontal="left" vertical="center"/>
    </xf>
    <xf numFmtId="0" fontId="10" fillId="7" borderId="23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181072291193777"/>
          <c:y val="8.3937151310083655E-2"/>
          <c:w val="0.75070301865868672"/>
          <c:h val="0.71787590409439428"/>
        </c:manualLayout>
      </c:layout>
      <c:scatterChart>
        <c:scatterStyle val="lineMarker"/>
        <c:varyColors val="0"/>
        <c:ser>
          <c:idx val="1"/>
          <c:order val="0"/>
          <c:tx>
            <c:v>validation set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2"/>
            <c:spPr>
              <a:solidFill>
                <a:schemeClr val="accent6"/>
              </a:solidFill>
              <a:ln w="38100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4.4089467181269255E-3"/>
                  <c:y val="0.4487602989099961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R"/>
                </a:p>
              </c:txPr>
            </c:trendlineLbl>
          </c:trendline>
          <c:xVal>
            <c:numRef>
              <c:f>'CREATED BY EDWIN CABALLERO'!$D$9:$D$144</c:f>
              <c:numCache>
                <c:formatCode>0.00</c:formatCode>
                <c:ptCount val="13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1.5</c:v>
                </c:pt>
                <c:pt idx="27">
                  <c:v>1.5</c:v>
                </c:pt>
                <c:pt idx="28">
                  <c:v>1.5</c:v>
                </c:pt>
                <c:pt idx="29">
                  <c:v>1.5</c:v>
                </c:pt>
                <c:pt idx="30">
                  <c:v>1.5</c:v>
                </c:pt>
                <c:pt idx="31">
                  <c:v>1.5</c:v>
                </c:pt>
                <c:pt idx="32">
                  <c:v>1.5</c:v>
                </c:pt>
                <c:pt idx="33">
                  <c:v>1.5</c:v>
                </c:pt>
                <c:pt idx="34">
                  <c:v>1.5</c:v>
                </c:pt>
                <c:pt idx="35">
                  <c:v>1.5</c:v>
                </c:pt>
                <c:pt idx="36">
                  <c:v>1.5</c:v>
                </c:pt>
                <c:pt idx="37">
                  <c:v>1.28</c:v>
                </c:pt>
                <c:pt idx="38">
                  <c:v>1.28</c:v>
                </c:pt>
                <c:pt idx="39">
                  <c:v>1.28</c:v>
                </c:pt>
                <c:pt idx="40">
                  <c:v>1.28</c:v>
                </c:pt>
                <c:pt idx="41">
                  <c:v>1.28</c:v>
                </c:pt>
                <c:pt idx="42">
                  <c:v>1.28</c:v>
                </c:pt>
                <c:pt idx="43">
                  <c:v>1.28</c:v>
                </c:pt>
                <c:pt idx="44">
                  <c:v>1.28</c:v>
                </c:pt>
                <c:pt idx="45">
                  <c:v>1.28</c:v>
                </c:pt>
                <c:pt idx="46">
                  <c:v>1.28</c:v>
                </c:pt>
                <c:pt idx="47">
                  <c:v>1.28</c:v>
                </c:pt>
                <c:pt idx="48">
                  <c:v>1.28</c:v>
                </c:pt>
                <c:pt idx="49">
                  <c:v>1.28</c:v>
                </c:pt>
                <c:pt idx="50">
                  <c:v>1.28</c:v>
                </c:pt>
                <c:pt idx="51">
                  <c:v>1.28</c:v>
                </c:pt>
                <c:pt idx="52">
                  <c:v>1.28</c:v>
                </c:pt>
                <c:pt idx="53">
                  <c:v>1.28</c:v>
                </c:pt>
                <c:pt idx="54">
                  <c:v>0.75</c:v>
                </c:pt>
                <c:pt idx="55">
                  <c:v>0.75</c:v>
                </c:pt>
                <c:pt idx="56">
                  <c:v>0.75</c:v>
                </c:pt>
                <c:pt idx="57">
                  <c:v>0.75</c:v>
                </c:pt>
                <c:pt idx="58">
                  <c:v>0.75</c:v>
                </c:pt>
                <c:pt idx="59">
                  <c:v>0.75</c:v>
                </c:pt>
                <c:pt idx="60">
                  <c:v>0.75</c:v>
                </c:pt>
                <c:pt idx="61">
                  <c:v>0.75</c:v>
                </c:pt>
                <c:pt idx="62">
                  <c:v>0.75</c:v>
                </c:pt>
                <c:pt idx="63">
                  <c:v>0.75</c:v>
                </c:pt>
                <c:pt idx="64">
                  <c:v>0.75</c:v>
                </c:pt>
                <c:pt idx="65">
                  <c:v>0.75</c:v>
                </c:pt>
                <c:pt idx="66">
                  <c:v>0.75</c:v>
                </c:pt>
                <c:pt idx="67">
                  <c:v>0.75</c:v>
                </c:pt>
                <c:pt idx="68">
                  <c:v>0.75</c:v>
                </c:pt>
                <c:pt idx="69">
                  <c:v>0.75</c:v>
                </c:pt>
              </c:numCache>
            </c:numRef>
          </c:xVal>
          <c:yVal>
            <c:numRef>
              <c:f>'CREATED BY EDWIN CABALLERO'!$C$9:$C$144</c:f>
              <c:numCache>
                <c:formatCode>0.00</c:formatCode>
                <c:ptCount val="13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1.5</c:v>
                </c:pt>
                <c:pt idx="27">
                  <c:v>1.5</c:v>
                </c:pt>
                <c:pt idx="28">
                  <c:v>1.5</c:v>
                </c:pt>
                <c:pt idx="29">
                  <c:v>1.5</c:v>
                </c:pt>
                <c:pt idx="30">
                  <c:v>1.5</c:v>
                </c:pt>
                <c:pt idx="31">
                  <c:v>1.5</c:v>
                </c:pt>
                <c:pt idx="32">
                  <c:v>1.5</c:v>
                </c:pt>
                <c:pt idx="33">
                  <c:v>1.5</c:v>
                </c:pt>
                <c:pt idx="34">
                  <c:v>1.5</c:v>
                </c:pt>
                <c:pt idx="35">
                  <c:v>1.5</c:v>
                </c:pt>
                <c:pt idx="36">
                  <c:v>1.5</c:v>
                </c:pt>
                <c:pt idx="37">
                  <c:v>1.28</c:v>
                </c:pt>
                <c:pt idx="38">
                  <c:v>1.28</c:v>
                </c:pt>
                <c:pt idx="39">
                  <c:v>1.28</c:v>
                </c:pt>
                <c:pt idx="40">
                  <c:v>1.28</c:v>
                </c:pt>
                <c:pt idx="41">
                  <c:v>1.28</c:v>
                </c:pt>
                <c:pt idx="42">
                  <c:v>1.28</c:v>
                </c:pt>
                <c:pt idx="43">
                  <c:v>1.28</c:v>
                </c:pt>
                <c:pt idx="44">
                  <c:v>1.28</c:v>
                </c:pt>
                <c:pt idx="45">
                  <c:v>1.28</c:v>
                </c:pt>
                <c:pt idx="46">
                  <c:v>1.28</c:v>
                </c:pt>
                <c:pt idx="47">
                  <c:v>1.28</c:v>
                </c:pt>
                <c:pt idx="48">
                  <c:v>1.28</c:v>
                </c:pt>
                <c:pt idx="49">
                  <c:v>1.28</c:v>
                </c:pt>
                <c:pt idx="50">
                  <c:v>1.28</c:v>
                </c:pt>
                <c:pt idx="51">
                  <c:v>1.28</c:v>
                </c:pt>
                <c:pt idx="52">
                  <c:v>1.28</c:v>
                </c:pt>
                <c:pt idx="53">
                  <c:v>1.28</c:v>
                </c:pt>
                <c:pt idx="54">
                  <c:v>0.75</c:v>
                </c:pt>
                <c:pt idx="55">
                  <c:v>0.75</c:v>
                </c:pt>
                <c:pt idx="56">
                  <c:v>0.75</c:v>
                </c:pt>
                <c:pt idx="57">
                  <c:v>0.75</c:v>
                </c:pt>
                <c:pt idx="58">
                  <c:v>0.75</c:v>
                </c:pt>
                <c:pt idx="59">
                  <c:v>0.75</c:v>
                </c:pt>
                <c:pt idx="60">
                  <c:v>0.75</c:v>
                </c:pt>
                <c:pt idx="61">
                  <c:v>0.75</c:v>
                </c:pt>
                <c:pt idx="62">
                  <c:v>0.75</c:v>
                </c:pt>
                <c:pt idx="63">
                  <c:v>0.75</c:v>
                </c:pt>
                <c:pt idx="64">
                  <c:v>0.75</c:v>
                </c:pt>
                <c:pt idx="65">
                  <c:v>0.75</c:v>
                </c:pt>
                <c:pt idx="66">
                  <c:v>0.75</c:v>
                </c:pt>
                <c:pt idx="67">
                  <c:v>0.75</c:v>
                </c:pt>
                <c:pt idx="68">
                  <c:v>0.75</c:v>
                </c:pt>
                <c:pt idx="69">
                  <c:v>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F1-4B8A-B832-D0406A5B3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237392"/>
        <c:axId val="748237936"/>
      </c:scatterChart>
      <c:valAx>
        <c:axId val="748237392"/>
        <c:scaling>
          <c:orientation val="minMax"/>
        </c:scaling>
        <c:delete val="0"/>
        <c:axPos val="b"/>
        <c:title>
          <c:tx>
            <c:strRef>
              <c:f>'CREATED BY EDWIN CABALLERO'!$L$7</c:f>
              <c:strCache>
                <c:ptCount val="1"/>
                <c:pt idx="0">
                  <c:v>X AXIS NAME</c:v>
                </c:pt>
              </c:strCache>
            </c:strRef>
          </c:tx>
          <c:layout>
            <c:manualLayout>
              <c:xMode val="edge"/>
              <c:yMode val="edge"/>
              <c:x val="0.23261836567288297"/>
              <c:y val="0.893107797465264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PR"/>
            </a:p>
          </c:txPr>
        </c:title>
        <c:numFmt formatCode="0" sourceLinked="0"/>
        <c:majorTickMark val="out"/>
        <c:minorTickMark val="none"/>
        <c:tickLblPos val="low"/>
        <c:spPr>
          <a:noFill/>
          <a:ln w="349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R"/>
          </a:p>
        </c:txPr>
        <c:crossAx val="748237936"/>
        <c:crossesAt val="-5"/>
        <c:crossBetween val="midCat"/>
      </c:valAx>
      <c:valAx>
        <c:axId val="748237936"/>
        <c:scaling>
          <c:orientation val="minMax"/>
        </c:scaling>
        <c:delete val="0"/>
        <c:axPos val="l"/>
        <c:title>
          <c:tx>
            <c:strRef>
              <c:f>'CREATED BY EDWIN CABALLERO'!$L$8</c:f>
              <c:strCache>
                <c:ptCount val="1"/>
                <c:pt idx="0">
                  <c:v>Y AXIS NAME</c:v>
                </c:pt>
              </c:strCache>
            </c:strRef>
          </c:tx>
          <c:layout>
            <c:manualLayout>
              <c:xMode val="edge"/>
              <c:yMode val="edge"/>
              <c:x val="2.7783994455404123E-2"/>
              <c:y val="0.116912424528794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PR"/>
            </a:p>
          </c:txPr>
        </c:title>
        <c:numFmt formatCode="0" sourceLinked="0"/>
        <c:majorTickMark val="out"/>
        <c:minorTickMark val="none"/>
        <c:tickLblPos val="low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R"/>
          </a:p>
        </c:txPr>
        <c:crossAx val="748237392"/>
        <c:crossesAt val="-5"/>
        <c:crossBetween val="midCat"/>
      </c:valAx>
      <c:spPr>
        <a:noFill/>
        <a:ln w="381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es-P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507000</xdr:colOff>
      <xdr:row>8</xdr:row>
      <xdr:rowOff>156882</xdr:rowOff>
    </xdr:from>
    <xdr:to>
      <xdr:col>21</xdr:col>
      <xdr:colOff>361390</xdr:colOff>
      <xdr:row>28</xdr:row>
      <xdr:rowOff>108956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23</xdr:row>
          <xdr:rowOff>133350</xdr:rowOff>
        </xdr:from>
        <xdr:to>
          <xdr:col>12</xdr:col>
          <xdr:colOff>371475</xdr:colOff>
          <xdr:row>27</xdr:row>
          <xdr:rowOff>47625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5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27</xdr:row>
          <xdr:rowOff>180975</xdr:rowOff>
        </xdr:from>
        <xdr:to>
          <xdr:col>12</xdr:col>
          <xdr:colOff>409575</xdr:colOff>
          <xdr:row>31</xdr:row>
          <xdr:rowOff>180975</xdr:rowOff>
        </xdr:to>
        <xdr:sp macro="" textlink="">
          <xdr:nvSpPr>
            <xdr:cNvPr id="16386" name="Object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5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41</xdr:row>
          <xdr:rowOff>9525</xdr:rowOff>
        </xdr:from>
        <xdr:to>
          <xdr:col>11</xdr:col>
          <xdr:colOff>552450</xdr:colOff>
          <xdr:row>43</xdr:row>
          <xdr:rowOff>57150</xdr:rowOff>
        </xdr:to>
        <xdr:sp macro="" textlink="">
          <xdr:nvSpPr>
            <xdr:cNvPr id="16387" name="Object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5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37</xdr:row>
          <xdr:rowOff>57150</xdr:rowOff>
        </xdr:from>
        <xdr:to>
          <xdr:col>12</xdr:col>
          <xdr:colOff>400050</xdr:colOff>
          <xdr:row>40</xdr:row>
          <xdr:rowOff>19050</xdr:rowOff>
        </xdr:to>
        <xdr:sp macro="" textlink="">
          <xdr:nvSpPr>
            <xdr:cNvPr id="16388" name="Object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5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33</xdr:row>
          <xdr:rowOff>0</xdr:rowOff>
        </xdr:from>
        <xdr:to>
          <xdr:col>12</xdr:col>
          <xdr:colOff>333375</xdr:colOff>
          <xdr:row>36</xdr:row>
          <xdr:rowOff>9525</xdr:rowOff>
        </xdr:to>
        <xdr:sp macro="" textlink="">
          <xdr:nvSpPr>
            <xdr:cNvPr id="16389" name="Object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5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44</xdr:row>
          <xdr:rowOff>95250</xdr:rowOff>
        </xdr:from>
        <xdr:to>
          <xdr:col>11</xdr:col>
          <xdr:colOff>676275</xdr:colOff>
          <xdr:row>46</xdr:row>
          <xdr:rowOff>104775</xdr:rowOff>
        </xdr:to>
        <xdr:sp macro="" textlink="">
          <xdr:nvSpPr>
            <xdr:cNvPr id="16390" name="Object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5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17</xdr:col>
      <xdr:colOff>104214</xdr:colOff>
      <xdr:row>12</xdr:row>
      <xdr:rowOff>107577</xdr:rowOff>
    </xdr:from>
    <xdr:to>
      <xdr:col>18</xdr:col>
      <xdr:colOff>228040</xdr:colOff>
      <xdr:row>14</xdr:row>
      <xdr:rowOff>90208</xdr:rowOff>
    </xdr:to>
    <xdr:sp macro="" textlink="$L$6">
      <xdr:nvSpPr>
        <xdr:cNvPr id="9" name="Text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0724589" y="2555502"/>
          <a:ext cx="733426" cy="3445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09FDE1B-3025-4300-89DA-DDC0268A880D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UNITS</a:t>
          </a:fld>
          <a:endParaRPr lang="aa-ET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108697</xdr:colOff>
      <xdr:row>13</xdr:row>
      <xdr:rowOff>99733</xdr:rowOff>
    </xdr:from>
    <xdr:to>
      <xdr:col>18</xdr:col>
      <xdr:colOff>232522</xdr:colOff>
      <xdr:row>15</xdr:row>
      <xdr:rowOff>84045</xdr:rowOff>
    </xdr:to>
    <xdr:sp macro="" textlink="$L$6">
      <xdr:nvSpPr>
        <xdr:cNvPr id="10" name="TextBox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10729072" y="2728633"/>
          <a:ext cx="733425" cy="3462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09FDE1B-3025-4300-89DA-DDC0268A880D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UNITS</a:t>
          </a:fld>
          <a:endParaRPr lang="aa-ET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0.58039</cdr:x>
      <cdr:y>0.49323</cdr:y>
    </cdr:from>
    <cdr:to>
      <cdr:x>0.78907</cdr:x>
      <cdr:y>0.59011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C33B710-A377-4469-AC10-7B5E4C7DCC93}"/>
            </a:ext>
          </a:extLst>
        </cdr:cNvPr>
        <cdr:cNvSpPr txBox="1"/>
      </cdr:nvSpPr>
      <cdr:spPr>
        <a:xfrm xmlns:a="http://schemas.openxmlformats.org/drawingml/2006/main">
          <a:off x="2463679" y="1600201"/>
          <a:ext cx="8858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aa-ET" sz="1100"/>
        </a:p>
      </cdr:txBody>
    </cdr:sp>
  </cdr:relSizeAnchor>
  <cdr:relSizeAnchor xmlns:cdr="http://schemas.openxmlformats.org/drawingml/2006/chartDrawing">
    <cdr:from>
      <cdr:x>0.356</cdr:x>
      <cdr:y>0.09688</cdr:y>
    </cdr:from>
    <cdr:to>
      <cdr:x>0.4839</cdr:x>
      <cdr:y>0.18202</cdr:y>
    </cdr:to>
    <cdr:sp macro="" textlink="'CREATED BY EDWIN CABALLERO'!$L$13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ECC849A5-BA36-48E3-9250-E6E5C5E96B76}"/>
            </a:ext>
          </a:extLst>
        </cdr:cNvPr>
        <cdr:cNvSpPr txBox="1"/>
      </cdr:nvSpPr>
      <cdr:spPr>
        <a:xfrm xmlns:a="http://schemas.openxmlformats.org/drawingml/2006/main">
          <a:off x="1505245" y="317902"/>
          <a:ext cx="540793" cy="2793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778A765D-F60E-4F99-A96F-3AA7014627D3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0.000</a:t>
          </a:fld>
          <a:endParaRPr lang="aa-ET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0.18034</cdr:x>
      <cdr:y>0.09505</cdr:y>
    </cdr:from>
    <cdr:to>
      <cdr:x>0.59745</cdr:x>
      <cdr:y>0.4532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99D5196E-4BD6-4328-9361-6C3B2181D4BE}"/>
            </a:ext>
          </a:extLst>
        </cdr:cNvPr>
        <cdr:cNvSpPr txBox="1"/>
      </cdr:nvSpPr>
      <cdr:spPr>
        <a:xfrm xmlns:a="http://schemas.openxmlformats.org/drawingml/2006/main">
          <a:off x="762527" y="311898"/>
          <a:ext cx="1763620" cy="11751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RMSEP = </a:t>
          </a:r>
        </a:p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%RSEP = </a:t>
          </a:r>
        </a:p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SEP = </a:t>
          </a:r>
        </a:p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bias = </a:t>
          </a:r>
        </a:p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RPD =</a:t>
          </a:r>
          <a:r>
            <a:rPr lang="en-US" sz="12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 xmlns:a="http://schemas.openxmlformats.org/drawingml/2006/main">
          <a:r>
            <a:rPr lang="en-US" sz="1200" b="1" baseline="0">
              <a:latin typeface="Arial" panose="020B0604020202020204" pitchFamily="34" charset="0"/>
              <a:cs typeface="Arial" panose="020B0604020202020204" pitchFamily="34" charset="0"/>
            </a:rPr>
            <a:t>RER = </a:t>
          </a:r>
          <a:endParaRPr lang="en-US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0.35376</cdr:x>
      <cdr:y>0.14426</cdr:y>
    </cdr:from>
    <cdr:to>
      <cdr:x>0.48166</cdr:x>
      <cdr:y>0.2294</cdr:y>
    </cdr:to>
    <cdr:sp macro="" textlink="'CREATED BY EDWIN CABALLERO'!$L$15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9F0E6300-E39D-4239-A89C-FD7604D4D339}"/>
            </a:ext>
          </a:extLst>
        </cdr:cNvPr>
        <cdr:cNvSpPr txBox="1"/>
      </cdr:nvSpPr>
      <cdr:spPr>
        <a:xfrm xmlns:a="http://schemas.openxmlformats.org/drawingml/2006/main">
          <a:off x="1490560" y="512002"/>
          <a:ext cx="538904" cy="302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6C81D924-58F0-4D1E-94FB-8C3950319C83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0%</a:t>
          </a:fld>
          <a:endParaRPr lang="aa-ET" sz="14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0.29093</cdr:x>
      <cdr:y>0.19032</cdr:y>
    </cdr:from>
    <cdr:to>
      <cdr:x>0.41883</cdr:x>
      <cdr:y>0.27546</cdr:y>
    </cdr:to>
    <cdr:sp macro="" textlink="'CREATED BY EDWIN CABALLERO'!$L$16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BA502B4A-FD01-44DB-8C33-215423DA693C}"/>
            </a:ext>
          </a:extLst>
        </cdr:cNvPr>
        <cdr:cNvSpPr txBox="1"/>
      </cdr:nvSpPr>
      <cdr:spPr>
        <a:xfrm xmlns:a="http://schemas.openxmlformats.org/drawingml/2006/main">
          <a:off x="1235119" y="715994"/>
          <a:ext cx="542988" cy="320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888335D6-5643-4F2A-B5D7-9802057DA268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0.000</a:t>
          </a:fld>
          <a:endParaRPr lang="aa-ET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0.29093</cdr:x>
      <cdr:y>0.23811</cdr:y>
    </cdr:from>
    <cdr:to>
      <cdr:x>0.41883</cdr:x>
      <cdr:y>0.32325</cdr:y>
    </cdr:to>
    <cdr:sp macro="" textlink="'CREATED BY EDWIN CABALLERO'!$L$17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1B46D92C-3D13-4DD9-9FC6-9262644EB863}"/>
            </a:ext>
          </a:extLst>
        </cdr:cNvPr>
        <cdr:cNvSpPr txBox="1"/>
      </cdr:nvSpPr>
      <cdr:spPr>
        <a:xfrm xmlns:a="http://schemas.openxmlformats.org/drawingml/2006/main">
          <a:off x="1235119" y="895769"/>
          <a:ext cx="542988" cy="320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1C72C812-1832-4BA3-9951-F5DA0D715699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0.000</a:t>
          </a:fld>
          <a:endParaRPr lang="aa-ET" sz="14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0.29766</cdr:x>
      <cdr:y>0.28629</cdr:y>
    </cdr:from>
    <cdr:to>
      <cdr:x>0.42556</cdr:x>
      <cdr:y>0.37143</cdr:y>
    </cdr:to>
    <cdr:sp macro="" textlink="'CREATED BY EDWIN CABALLERO'!$L$20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CAD86DAB-1C30-4613-BE0C-5CD12C7855CF}"/>
            </a:ext>
          </a:extLst>
        </cdr:cNvPr>
        <cdr:cNvSpPr txBox="1"/>
      </cdr:nvSpPr>
      <cdr:spPr>
        <a:xfrm xmlns:a="http://schemas.openxmlformats.org/drawingml/2006/main">
          <a:off x="1263690" y="1077043"/>
          <a:ext cx="542989" cy="320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3C548D9B-996B-4486-8B9A-B0C921156A75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#DIV/0!</a:t>
          </a:fld>
          <a:endParaRPr lang="aa-ET" sz="16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0.29766</cdr:x>
      <cdr:y>0.33114</cdr:y>
    </cdr:from>
    <cdr:to>
      <cdr:x>0.42556</cdr:x>
      <cdr:y>0.41628</cdr:y>
    </cdr:to>
    <cdr:sp macro="" textlink="'CREATED BY EDWIN CABALLERO'!$L$21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5164B999-A939-4EF4-9ADC-D535BF754424}"/>
            </a:ext>
          </a:extLst>
        </cdr:cNvPr>
        <cdr:cNvSpPr txBox="1"/>
      </cdr:nvSpPr>
      <cdr:spPr>
        <a:xfrm xmlns:a="http://schemas.openxmlformats.org/drawingml/2006/main">
          <a:off x="1263690" y="1245758"/>
          <a:ext cx="542989" cy="320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A29098CB-AF71-4A19-9623-FA391AA71170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#DIV/0!</a:t>
          </a:fld>
          <a:endParaRPr lang="aa-ET" sz="18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5" Type="http://schemas.openxmlformats.org/officeDocument/2006/relationships/image" Target="../media/image1.w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A9A21-D8E0-4882-B25D-CE8AD1A9C727}">
  <dimension ref="A1:W1034"/>
  <sheetViews>
    <sheetView tabSelected="1" zoomScale="85" zoomScaleNormal="85" workbookViewId="0">
      <selection activeCell="F8" sqref="F7:F8"/>
    </sheetView>
  </sheetViews>
  <sheetFormatPr defaultColWidth="0" defaultRowHeight="14.25" x14ac:dyDescent="0.2"/>
  <cols>
    <col min="1" max="1" width="2.85546875" style="1" customWidth="1"/>
    <col min="2" max="2" width="19.85546875" style="39" bestFit="1" customWidth="1"/>
    <col min="3" max="4" width="15.5703125" style="24" customWidth="1"/>
    <col min="5" max="5" width="2.85546875" style="1" customWidth="1"/>
    <col min="6" max="6" width="6.5703125" style="1" bestFit="1" customWidth="1"/>
    <col min="7" max="7" width="8.7109375" style="39" bestFit="1" customWidth="1"/>
    <col min="8" max="8" width="10.7109375" style="39" customWidth="1"/>
    <col min="9" max="9" width="13.5703125" style="39" bestFit="1" customWidth="1"/>
    <col min="10" max="10" width="2.85546875" style="1" customWidth="1"/>
    <col min="11" max="11" width="9.140625" style="1" customWidth="1"/>
    <col min="12" max="12" width="10.5703125" style="1" bestFit="1" customWidth="1"/>
    <col min="13" max="13" width="9.140625" style="1" customWidth="1"/>
    <col min="14" max="14" width="7.85546875" style="1" customWidth="1"/>
    <col min="15" max="15" width="11" style="1" customWidth="1"/>
    <col min="16" max="21" width="9.140625" style="1" customWidth="1"/>
    <col min="22" max="22" width="5.5703125" style="1" customWidth="1"/>
    <col min="23" max="23" width="2.85546875" style="1" customWidth="1"/>
    <col min="24" max="16384" width="9.140625" style="14" hidden="1"/>
  </cols>
  <sheetData>
    <row r="1" spans="1:21" s="1" customFormat="1" x14ac:dyDescent="0.2"/>
    <row r="2" spans="1:21" s="1" customFormat="1" ht="20.25" x14ac:dyDescent="0.3">
      <c r="B2" s="47" t="s">
        <v>29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s="1" customFormat="1" ht="15" customHeight="1" x14ac:dyDescent="0.3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1:21" s="1" customFormat="1" ht="23.25" x14ac:dyDescent="0.3">
      <c r="B4" s="2" t="s">
        <v>24</v>
      </c>
      <c r="C4" s="3"/>
      <c r="D4" s="48"/>
      <c r="E4" s="48"/>
      <c r="F4" s="48"/>
      <c r="G4" s="3"/>
      <c r="H4" s="4" t="s">
        <v>26</v>
      </c>
      <c r="I4" s="5">
        <v>1</v>
      </c>
      <c r="L4" s="6" t="s">
        <v>25</v>
      </c>
      <c r="M4" s="49" t="s">
        <v>30</v>
      </c>
      <c r="N4" s="48"/>
      <c r="O4" s="48"/>
      <c r="P4" s="48"/>
      <c r="Q4" s="48"/>
      <c r="R4" s="4" t="s">
        <v>32</v>
      </c>
    </row>
    <row r="5" spans="1:21" s="1" customFormat="1" ht="15" customHeight="1" thickBot="1" x14ac:dyDescent="0.25"/>
    <row r="6" spans="1:21" s="1" customFormat="1" ht="15.75" thickBot="1" x14ac:dyDescent="0.3">
      <c r="B6" s="50" t="s">
        <v>15</v>
      </c>
      <c r="C6" s="50"/>
      <c r="D6" s="50"/>
      <c r="G6" s="51" t="s">
        <v>16</v>
      </c>
      <c r="H6" s="51"/>
      <c r="I6" s="51"/>
      <c r="K6" s="7" t="s">
        <v>21</v>
      </c>
      <c r="L6" s="8" t="s">
        <v>35</v>
      </c>
      <c r="S6" s="9" t="s">
        <v>17</v>
      </c>
      <c r="T6" s="9" t="s">
        <v>18</v>
      </c>
    </row>
    <row r="7" spans="1:21" ht="15.75" thickBot="1" x14ac:dyDescent="0.25">
      <c r="B7" s="15"/>
      <c r="C7" s="10" t="s">
        <v>2</v>
      </c>
      <c r="D7" s="11" t="s">
        <v>1</v>
      </c>
      <c r="G7" s="1"/>
      <c r="H7" s="1"/>
      <c r="I7" s="1"/>
      <c r="K7" s="12" t="s">
        <v>22</v>
      </c>
      <c r="L7" s="44" t="s">
        <v>33</v>
      </c>
      <c r="M7" s="45"/>
      <c r="N7" s="45"/>
      <c r="O7" s="46"/>
      <c r="R7" s="7" t="s">
        <v>19</v>
      </c>
      <c r="S7" s="13">
        <f>MAX(D9:D1048576)</f>
        <v>5</v>
      </c>
      <c r="T7" s="13">
        <f>MAX(C9:C1048576)</f>
        <v>5</v>
      </c>
      <c r="U7" s="7" t="s">
        <v>19</v>
      </c>
    </row>
    <row r="8" spans="1:21" ht="15.75" thickBot="1" x14ac:dyDescent="0.25">
      <c r="B8" s="15"/>
      <c r="C8" s="16" t="s">
        <v>31</v>
      </c>
      <c r="D8" s="17" t="s">
        <v>31</v>
      </c>
      <c r="G8" s="10" t="s">
        <v>12</v>
      </c>
      <c r="H8" s="40" t="s">
        <v>4</v>
      </c>
      <c r="I8" s="11" t="s">
        <v>5</v>
      </c>
      <c r="K8" s="7" t="s">
        <v>23</v>
      </c>
      <c r="L8" s="44" t="s">
        <v>34</v>
      </c>
      <c r="M8" s="45"/>
      <c r="N8" s="45"/>
      <c r="O8" s="46"/>
      <c r="R8" s="7" t="s">
        <v>20</v>
      </c>
      <c r="S8" s="13">
        <f>MIN(D9:D1048576)</f>
        <v>0.75</v>
      </c>
      <c r="T8" s="13">
        <f>MIN(C9:C1048576)</f>
        <v>0.75</v>
      </c>
      <c r="U8" s="7" t="s">
        <v>20</v>
      </c>
    </row>
    <row r="9" spans="1:21" x14ac:dyDescent="0.2">
      <c r="A9" s="18" t="str">
        <f>IF(B9="","","s")</f>
        <v>s</v>
      </c>
      <c r="B9" s="19" t="s">
        <v>36</v>
      </c>
      <c r="C9" s="20">
        <v>5</v>
      </c>
      <c r="D9" s="20">
        <v>5</v>
      </c>
      <c r="F9" s="22" t="str">
        <f>IF(H9="","",IF(H9&gt;0,"over",IF(H9&lt;0,"under","")))</f>
        <v/>
      </c>
      <c r="G9" s="23">
        <f>IF(D9="","",D9^2)</f>
        <v>25</v>
      </c>
      <c r="H9" s="24">
        <f>IF(OR(C9="",D9="")=TRUE,"",C9-D9)</f>
        <v>0</v>
      </c>
      <c r="I9" s="25">
        <f>IF(H9="","",H9^2)</f>
        <v>0</v>
      </c>
    </row>
    <row r="10" spans="1:21" ht="15" x14ac:dyDescent="0.25">
      <c r="A10" s="18" t="str">
        <f t="shared" ref="A10:A73" si="0">IF(B10="","","s")</f>
        <v>s</v>
      </c>
      <c r="B10" s="19" t="s">
        <v>37</v>
      </c>
      <c r="C10" s="20">
        <v>5</v>
      </c>
      <c r="D10" s="20">
        <v>5</v>
      </c>
      <c r="F10" s="22" t="str">
        <f t="shared" ref="F10:F73" si="1">IF(H10="","",IF(H10&gt;0,"over",IF(H10&lt;0,"under","")))</f>
        <v/>
      </c>
      <c r="G10" s="23">
        <f t="shared" ref="G10:G73" si="2">IF(D10="","",D10^2)</f>
        <v>25</v>
      </c>
      <c r="H10" s="24">
        <f t="shared" ref="H10:H73" si="3">IF(OR(C10="",D10="")=TRUE,"",C10-D10)</f>
        <v>0</v>
      </c>
      <c r="I10" s="25">
        <f t="shared" ref="I10:I73" si="4">IF(H10="","",H10^2)</f>
        <v>0</v>
      </c>
      <c r="K10" s="26"/>
      <c r="L10" s="27" t="s">
        <v>6</v>
      </c>
    </row>
    <row r="11" spans="1:21" x14ac:dyDescent="0.2">
      <c r="A11" s="18" t="str">
        <f t="shared" si="0"/>
        <v>s</v>
      </c>
      <c r="B11" s="19" t="s">
        <v>38</v>
      </c>
      <c r="C11" s="20">
        <v>5</v>
      </c>
      <c r="D11" s="20">
        <v>5</v>
      </c>
      <c r="F11" s="22" t="str">
        <f t="shared" si="1"/>
        <v/>
      </c>
      <c r="G11" s="23">
        <f t="shared" si="2"/>
        <v>25</v>
      </c>
      <c r="H11" s="24">
        <f t="shared" si="3"/>
        <v>0</v>
      </c>
      <c r="I11" s="25">
        <f t="shared" si="4"/>
        <v>0</v>
      </c>
      <c r="K11" s="28" t="s">
        <v>9</v>
      </c>
      <c r="L11" s="29">
        <f>IF(OR(C9="",D9="")=TRUE,"",SLOPE(C9:C1048576,D9:D1048576))</f>
        <v>1</v>
      </c>
    </row>
    <row r="12" spans="1:21" x14ac:dyDescent="0.2">
      <c r="A12" s="18" t="str">
        <f t="shared" si="0"/>
        <v>s</v>
      </c>
      <c r="B12" s="19" t="s">
        <v>39</v>
      </c>
      <c r="C12" s="20">
        <v>5</v>
      </c>
      <c r="D12" s="20">
        <v>5</v>
      </c>
      <c r="F12" s="22" t="str">
        <f t="shared" si="1"/>
        <v/>
      </c>
      <c r="G12" s="23">
        <f t="shared" si="2"/>
        <v>25</v>
      </c>
      <c r="H12" s="24">
        <f t="shared" si="3"/>
        <v>0</v>
      </c>
      <c r="I12" s="25">
        <f t="shared" si="4"/>
        <v>0</v>
      </c>
      <c r="K12" s="28" t="s">
        <v>10</v>
      </c>
      <c r="L12" s="29">
        <f>IF(OR(C9="",D9="")=TRUE,"",INTERCEPT(C9:C1048576,D9:D1048576))</f>
        <v>0</v>
      </c>
    </row>
    <row r="13" spans="1:21" x14ac:dyDescent="0.2">
      <c r="A13" s="18" t="str">
        <f t="shared" si="0"/>
        <v>s</v>
      </c>
      <c r="B13" s="19" t="s">
        <v>40</v>
      </c>
      <c r="C13" s="20">
        <v>5</v>
      </c>
      <c r="D13" s="20">
        <v>5</v>
      </c>
      <c r="F13" s="22" t="str">
        <f t="shared" si="1"/>
        <v/>
      </c>
      <c r="G13" s="23">
        <f t="shared" si="2"/>
        <v>25</v>
      </c>
      <c r="H13" s="24">
        <f t="shared" si="3"/>
        <v>0</v>
      </c>
      <c r="I13" s="25">
        <f t="shared" si="4"/>
        <v>0</v>
      </c>
      <c r="K13" s="28" t="s">
        <v>3</v>
      </c>
      <c r="L13" s="29">
        <f>IF(OR(L23="",I9="")=TRUE,"",SQRT(SUM(I9:I144)/L23))</f>
        <v>0</v>
      </c>
      <c r="M13" s="30">
        <v>0.68</v>
      </c>
    </row>
    <row r="14" spans="1:21" x14ac:dyDescent="0.2">
      <c r="A14" s="18" t="str">
        <f t="shared" si="0"/>
        <v>s</v>
      </c>
      <c r="B14" s="19" t="s">
        <v>41</v>
      </c>
      <c r="C14" s="20">
        <v>5</v>
      </c>
      <c r="D14" s="20">
        <v>5</v>
      </c>
      <c r="F14" s="22" t="str">
        <f t="shared" si="1"/>
        <v/>
      </c>
      <c r="G14" s="23">
        <f t="shared" si="2"/>
        <v>25</v>
      </c>
      <c r="H14" s="24">
        <f t="shared" si="3"/>
        <v>0</v>
      </c>
      <c r="I14" s="25">
        <f t="shared" si="4"/>
        <v>0</v>
      </c>
      <c r="K14" s="28" t="s">
        <v>3</v>
      </c>
      <c r="L14" s="29">
        <f>IF(L13="","",L13*2)</f>
        <v>0</v>
      </c>
      <c r="M14" s="30">
        <v>0.95</v>
      </c>
      <c r="N14" s="7"/>
    </row>
    <row r="15" spans="1:21" x14ac:dyDescent="0.2">
      <c r="A15" s="18" t="str">
        <f t="shared" si="0"/>
        <v>s</v>
      </c>
      <c r="B15" s="19" t="s">
        <v>42</v>
      </c>
      <c r="C15" s="20">
        <v>5</v>
      </c>
      <c r="D15" s="20">
        <v>5</v>
      </c>
      <c r="F15" s="22" t="str">
        <f t="shared" si="1"/>
        <v/>
      </c>
      <c r="G15" s="23">
        <f t="shared" si="2"/>
        <v>25</v>
      </c>
      <c r="H15" s="24">
        <f t="shared" si="3"/>
        <v>0</v>
      </c>
      <c r="I15" s="25">
        <f t="shared" si="4"/>
        <v>0</v>
      </c>
      <c r="K15" s="28" t="s">
        <v>14</v>
      </c>
      <c r="L15" s="41">
        <f>IF(OR(G9="",I9="")=TRUE,"",SQRT(SUM(I9:I1048576)/SUM(G9:G1048576)))</f>
        <v>0</v>
      </c>
      <c r="M15" s="7" t="str">
        <f>IF(L15&lt;5%,"Good","Lacking")</f>
        <v>Good</v>
      </c>
    </row>
    <row r="16" spans="1:21" x14ac:dyDescent="0.2">
      <c r="A16" s="18" t="str">
        <f t="shared" si="0"/>
        <v>s</v>
      </c>
      <c r="B16" s="19" t="s">
        <v>43</v>
      </c>
      <c r="C16" s="20">
        <v>5</v>
      </c>
      <c r="D16" s="20">
        <v>5</v>
      </c>
      <c r="F16" s="22" t="str">
        <f t="shared" si="1"/>
        <v/>
      </c>
      <c r="G16" s="23">
        <f t="shared" si="2"/>
        <v>25</v>
      </c>
      <c r="H16" s="24">
        <f t="shared" si="3"/>
        <v>0</v>
      </c>
      <c r="I16" s="25">
        <f t="shared" si="4"/>
        <v>0</v>
      </c>
      <c r="K16" s="28" t="s">
        <v>7</v>
      </c>
      <c r="L16" s="29">
        <f>IF(OR(C9="",H9="")=TRUE,"",STDEV(H9:H1048576))</f>
        <v>0</v>
      </c>
    </row>
    <row r="17" spans="1:14" x14ac:dyDescent="0.2">
      <c r="A17" s="18" t="str">
        <f t="shared" si="0"/>
        <v>s</v>
      </c>
      <c r="B17" s="19" t="s">
        <v>44</v>
      </c>
      <c r="C17" s="20">
        <v>5</v>
      </c>
      <c r="D17" s="20">
        <v>5</v>
      </c>
      <c r="F17" s="22" t="str">
        <f t="shared" si="1"/>
        <v/>
      </c>
      <c r="G17" s="23">
        <f t="shared" si="2"/>
        <v>25</v>
      </c>
      <c r="H17" s="24">
        <f t="shared" si="3"/>
        <v>0</v>
      </c>
      <c r="I17" s="25">
        <f t="shared" si="4"/>
        <v>0</v>
      </c>
      <c r="K17" s="28" t="s">
        <v>8</v>
      </c>
      <c r="L17" s="29">
        <f>IF(OR(C9="",H9="")=TRUE,"",AVERAGE(H9:H1048576))</f>
        <v>0</v>
      </c>
      <c r="M17" s="7" t="str">
        <f>IF(L17&gt;0,"Over-estimating",IF(L17&lt;0,"Under-estimating","Great"))</f>
        <v>Great</v>
      </c>
      <c r="N17" s="7"/>
    </row>
    <row r="18" spans="1:14" x14ac:dyDescent="0.2">
      <c r="A18" s="18" t="str">
        <f t="shared" si="0"/>
        <v>s</v>
      </c>
      <c r="B18" s="19" t="s">
        <v>45</v>
      </c>
      <c r="C18" s="20">
        <v>5</v>
      </c>
      <c r="D18" s="20">
        <v>5</v>
      </c>
      <c r="F18" s="22" t="str">
        <f t="shared" si="1"/>
        <v/>
      </c>
      <c r="G18" s="23">
        <f t="shared" si="2"/>
        <v>25</v>
      </c>
      <c r="H18" s="24">
        <f t="shared" si="3"/>
        <v>0</v>
      </c>
      <c r="I18" s="25">
        <f t="shared" si="4"/>
        <v>0</v>
      </c>
      <c r="K18" s="22" t="s">
        <v>27</v>
      </c>
      <c r="L18" s="31" t="str">
        <f>IF(OR(L23="",F9="")=TRUE,"",(COUNTIFS(F9:F1048576,"over",A9:A1048576,"s"))/L23)</f>
        <v/>
      </c>
      <c r="M18" s="32" t="e">
        <f>L18-0.5</f>
        <v>#VALUE!</v>
      </c>
    </row>
    <row r="19" spans="1:14" x14ac:dyDescent="0.2">
      <c r="A19" s="18" t="str">
        <f t="shared" si="0"/>
        <v>s</v>
      </c>
      <c r="B19" s="19" t="s">
        <v>46</v>
      </c>
      <c r="C19" s="20">
        <v>3</v>
      </c>
      <c r="D19" s="20">
        <v>3</v>
      </c>
      <c r="F19" s="22" t="str">
        <f t="shared" si="1"/>
        <v/>
      </c>
      <c r="G19" s="23">
        <f t="shared" si="2"/>
        <v>9</v>
      </c>
      <c r="H19" s="24">
        <f t="shared" si="3"/>
        <v>0</v>
      </c>
      <c r="I19" s="25">
        <f t="shared" si="4"/>
        <v>0</v>
      </c>
      <c r="K19" s="22" t="s">
        <v>28</v>
      </c>
      <c r="L19" s="31" t="str">
        <f>IF(OR(F9="",L23="")=TRUE,"",(COUNTIFS(F9:F1048576,"under",A9:A1048576,"s"))/L23)</f>
        <v/>
      </c>
      <c r="M19" s="32" t="e">
        <f>L19-0.5</f>
        <v>#VALUE!</v>
      </c>
    </row>
    <row r="20" spans="1:14" x14ac:dyDescent="0.2">
      <c r="A20" s="18" t="str">
        <f t="shared" si="0"/>
        <v>s</v>
      </c>
      <c r="B20" s="19" t="s">
        <v>47</v>
      </c>
      <c r="C20" s="20">
        <v>3</v>
      </c>
      <c r="D20" s="20">
        <v>3</v>
      </c>
      <c r="F20" s="22" t="str">
        <f t="shared" si="1"/>
        <v/>
      </c>
      <c r="G20" s="23">
        <f t="shared" si="2"/>
        <v>9</v>
      </c>
      <c r="H20" s="24">
        <f t="shared" si="3"/>
        <v>0</v>
      </c>
      <c r="I20" s="25">
        <f t="shared" si="4"/>
        <v>0</v>
      </c>
      <c r="K20" s="28" t="s">
        <v>0</v>
      </c>
      <c r="L20" s="42" t="e">
        <f>IF(OR(C9="",L13="")=TRUE,"",STDEV(C9:C1048576)/L13)</f>
        <v>#DIV/0!</v>
      </c>
      <c r="M20" s="7" t="e">
        <f>IF(L20&lt;=2,"Bad",IF(L20&gt;5,"Great","Good"))</f>
        <v>#DIV/0!</v>
      </c>
      <c r="N20" s="7"/>
    </row>
    <row r="21" spans="1:14" x14ac:dyDescent="0.2">
      <c r="A21" s="18" t="str">
        <f t="shared" si="0"/>
        <v>s</v>
      </c>
      <c r="B21" s="19" t="s">
        <v>48</v>
      </c>
      <c r="C21" s="20">
        <v>3</v>
      </c>
      <c r="D21" s="20">
        <v>3</v>
      </c>
      <c r="F21" s="22" t="str">
        <f t="shared" si="1"/>
        <v/>
      </c>
      <c r="G21" s="23">
        <f t="shared" si="2"/>
        <v>9</v>
      </c>
      <c r="H21" s="24">
        <f t="shared" si="3"/>
        <v>0</v>
      </c>
      <c r="I21" s="25">
        <f t="shared" si="4"/>
        <v>0</v>
      </c>
      <c r="K21" s="28" t="s">
        <v>11</v>
      </c>
      <c r="L21" s="43" t="e">
        <f>IF(OR(C9="",L16="")=TRUE,"",(MAX(C9:C1048576)-MIN(C9:C1048576))/L16)</f>
        <v>#DIV/0!</v>
      </c>
      <c r="M21" s="7" t="e">
        <f>IF(L21&gt;4,"Good for screening",IF(L21&gt;10, "Good for quality",IF(L21&gt;15,"Good for quantification","Needs work")))</f>
        <v>#DIV/0!</v>
      </c>
      <c r="N21" s="7"/>
    </row>
    <row r="22" spans="1:14" x14ac:dyDescent="0.2">
      <c r="A22" s="18" t="str">
        <f t="shared" si="0"/>
        <v>s</v>
      </c>
      <c r="B22" s="19" t="s">
        <v>49</v>
      </c>
      <c r="C22" s="20">
        <v>3</v>
      </c>
      <c r="D22" s="20">
        <v>3</v>
      </c>
      <c r="F22" s="22" t="str">
        <f t="shared" si="1"/>
        <v/>
      </c>
      <c r="G22" s="23">
        <f t="shared" si="2"/>
        <v>9</v>
      </c>
      <c r="H22" s="24">
        <f t="shared" si="3"/>
        <v>0</v>
      </c>
      <c r="I22" s="25">
        <f t="shared" si="4"/>
        <v>0</v>
      </c>
    </row>
    <row r="23" spans="1:14" x14ac:dyDescent="0.2">
      <c r="A23" s="18" t="str">
        <f t="shared" si="0"/>
        <v>s</v>
      </c>
      <c r="B23" s="19" t="s">
        <v>50</v>
      </c>
      <c r="C23" s="20">
        <v>3</v>
      </c>
      <c r="D23" s="20">
        <v>3</v>
      </c>
      <c r="F23" s="22" t="str">
        <f t="shared" si="1"/>
        <v/>
      </c>
      <c r="G23" s="23">
        <f t="shared" si="2"/>
        <v>9</v>
      </c>
      <c r="H23" s="24">
        <f t="shared" si="3"/>
        <v>0</v>
      </c>
      <c r="I23" s="25">
        <f t="shared" si="4"/>
        <v>0</v>
      </c>
      <c r="K23" s="22" t="s">
        <v>13</v>
      </c>
      <c r="L23" s="33">
        <f>IF(D9="","",COUNT(D9:D1048576))</f>
        <v>70</v>
      </c>
    </row>
    <row r="24" spans="1:14" x14ac:dyDescent="0.2">
      <c r="A24" s="18" t="str">
        <f t="shared" si="0"/>
        <v>s</v>
      </c>
      <c r="B24" s="19" t="s">
        <v>51</v>
      </c>
      <c r="C24" s="20">
        <v>3</v>
      </c>
      <c r="D24" s="20">
        <v>3</v>
      </c>
      <c r="F24" s="22" t="str">
        <f t="shared" si="1"/>
        <v/>
      </c>
      <c r="G24" s="23">
        <f t="shared" si="2"/>
        <v>9</v>
      </c>
      <c r="H24" s="24">
        <f t="shared" si="3"/>
        <v>0</v>
      </c>
      <c r="I24" s="25">
        <f t="shared" si="4"/>
        <v>0</v>
      </c>
    </row>
    <row r="25" spans="1:14" x14ac:dyDescent="0.2">
      <c r="A25" s="18" t="str">
        <f t="shared" si="0"/>
        <v>s</v>
      </c>
      <c r="B25" s="19" t="s">
        <v>52</v>
      </c>
      <c r="C25" s="20">
        <v>3</v>
      </c>
      <c r="D25" s="20">
        <v>3</v>
      </c>
      <c r="F25" s="22" t="str">
        <f t="shared" si="1"/>
        <v/>
      </c>
      <c r="G25" s="23">
        <f t="shared" si="2"/>
        <v>9</v>
      </c>
      <c r="H25" s="24">
        <f t="shared" si="3"/>
        <v>0</v>
      </c>
      <c r="I25" s="25">
        <f t="shared" si="4"/>
        <v>0</v>
      </c>
    </row>
    <row r="26" spans="1:14" x14ac:dyDescent="0.2">
      <c r="A26" s="18" t="str">
        <f t="shared" si="0"/>
        <v>s</v>
      </c>
      <c r="B26" s="19" t="s">
        <v>53</v>
      </c>
      <c r="C26" s="20">
        <v>3</v>
      </c>
      <c r="D26" s="20">
        <v>3</v>
      </c>
      <c r="F26" s="22" t="str">
        <f t="shared" si="1"/>
        <v/>
      </c>
      <c r="G26" s="23">
        <f t="shared" si="2"/>
        <v>9</v>
      </c>
      <c r="H26" s="24">
        <f t="shared" si="3"/>
        <v>0</v>
      </c>
      <c r="I26" s="25">
        <f t="shared" si="4"/>
        <v>0</v>
      </c>
    </row>
    <row r="27" spans="1:14" x14ac:dyDescent="0.2">
      <c r="A27" s="18" t="str">
        <f t="shared" si="0"/>
        <v>s</v>
      </c>
      <c r="B27" s="19" t="s">
        <v>54</v>
      </c>
      <c r="C27" s="20">
        <v>3</v>
      </c>
      <c r="D27" s="20">
        <v>3</v>
      </c>
      <c r="F27" s="22" t="str">
        <f t="shared" si="1"/>
        <v/>
      </c>
      <c r="G27" s="23">
        <f t="shared" si="2"/>
        <v>9</v>
      </c>
      <c r="H27" s="24">
        <f t="shared" si="3"/>
        <v>0</v>
      </c>
      <c r="I27" s="25">
        <f t="shared" si="4"/>
        <v>0</v>
      </c>
    </row>
    <row r="28" spans="1:14" x14ac:dyDescent="0.2">
      <c r="A28" s="18" t="str">
        <f t="shared" si="0"/>
        <v>s</v>
      </c>
      <c r="B28" s="19" t="s">
        <v>55</v>
      </c>
      <c r="C28" s="20">
        <v>3</v>
      </c>
      <c r="D28" s="20">
        <v>3</v>
      </c>
      <c r="F28" s="22" t="str">
        <f t="shared" si="1"/>
        <v/>
      </c>
      <c r="G28" s="23">
        <f t="shared" si="2"/>
        <v>9</v>
      </c>
      <c r="H28" s="24">
        <f t="shared" si="3"/>
        <v>0</v>
      </c>
      <c r="I28" s="25">
        <f t="shared" si="4"/>
        <v>0</v>
      </c>
    </row>
    <row r="29" spans="1:14" x14ac:dyDescent="0.2">
      <c r="A29" s="18" t="str">
        <f t="shared" si="0"/>
        <v>s</v>
      </c>
      <c r="B29" s="19" t="s">
        <v>56</v>
      </c>
      <c r="C29" s="20">
        <v>3</v>
      </c>
      <c r="D29" s="20">
        <v>3</v>
      </c>
      <c r="F29" s="22" t="str">
        <f t="shared" si="1"/>
        <v/>
      </c>
      <c r="G29" s="23">
        <f t="shared" si="2"/>
        <v>9</v>
      </c>
      <c r="H29" s="24">
        <f t="shared" si="3"/>
        <v>0</v>
      </c>
      <c r="I29" s="25">
        <f t="shared" si="4"/>
        <v>0</v>
      </c>
    </row>
    <row r="30" spans="1:14" x14ac:dyDescent="0.2">
      <c r="A30" s="18" t="str">
        <f t="shared" si="0"/>
        <v>s</v>
      </c>
      <c r="B30" s="19" t="s">
        <v>57</v>
      </c>
      <c r="C30" s="20">
        <v>3</v>
      </c>
      <c r="D30" s="20">
        <v>3</v>
      </c>
      <c r="F30" s="22" t="str">
        <f t="shared" si="1"/>
        <v/>
      </c>
      <c r="G30" s="23">
        <f t="shared" si="2"/>
        <v>9</v>
      </c>
      <c r="H30" s="24">
        <f t="shared" si="3"/>
        <v>0</v>
      </c>
      <c r="I30" s="25">
        <f t="shared" si="4"/>
        <v>0</v>
      </c>
    </row>
    <row r="31" spans="1:14" x14ac:dyDescent="0.2">
      <c r="A31" s="18" t="str">
        <f t="shared" si="0"/>
        <v>s</v>
      </c>
      <c r="B31" s="19" t="s">
        <v>58</v>
      </c>
      <c r="C31" s="20">
        <v>3</v>
      </c>
      <c r="D31" s="20">
        <v>3</v>
      </c>
      <c r="F31" s="22" t="str">
        <f t="shared" si="1"/>
        <v/>
      </c>
      <c r="G31" s="23">
        <f t="shared" si="2"/>
        <v>9</v>
      </c>
      <c r="H31" s="24">
        <f t="shared" si="3"/>
        <v>0</v>
      </c>
      <c r="I31" s="25">
        <f t="shared" si="4"/>
        <v>0</v>
      </c>
    </row>
    <row r="32" spans="1:14" x14ac:dyDescent="0.2">
      <c r="A32" s="18" t="str">
        <f t="shared" si="0"/>
        <v>s</v>
      </c>
      <c r="B32" s="19" t="s">
        <v>59</v>
      </c>
      <c r="C32" s="20">
        <v>3</v>
      </c>
      <c r="D32" s="20">
        <v>3</v>
      </c>
      <c r="F32" s="22" t="str">
        <f t="shared" si="1"/>
        <v/>
      </c>
      <c r="G32" s="23">
        <f t="shared" si="2"/>
        <v>9</v>
      </c>
      <c r="H32" s="24">
        <f t="shared" si="3"/>
        <v>0</v>
      </c>
      <c r="I32" s="25">
        <f t="shared" si="4"/>
        <v>0</v>
      </c>
    </row>
    <row r="33" spans="1:9" x14ac:dyDescent="0.2">
      <c r="A33" s="18" t="str">
        <f t="shared" si="0"/>
        <v>s</v>
      </c>
      <c r="B33" s="19" t="s">
        <v>60</v>
      </c>
      <c r="C33" s="20">
        <v>3</v>
      </c>
      <c r="D33" s="20">
        <v>3</v>
      </c>
      <c r="F33" s="22" t="str">
        <f t="shared" si="1"/>
        <v/>
      </c>
      <c r="G33" s="23">
        <f t="shared" si="2"/>
        <v>9</v>
      </c>
      <c r="H33" s="24">
        <f t="shared" si="3"/>
        <v>0</v>
      </c>
      <c r="I33" s="25">
        <f t="shared" si="4"/>
        <v>0</v>
      </c>
    </row>
    <row r="34" spans="1:9" x14ac:dyDescent="0.2">
      <c r="A34" s="18" t="str">
        <f t="shared" si="0"/>
        <v>s</v>
      </c>
      <c r="B34" s="19" t="s">
        <v>61</v>
      </c>
      <c r="C34" s="20">
        <v>3</v>
      </c>
      <c r="D34" s="20">
        <v>3</v>
      </c>
      <c r="F34" s="22" t="str">
        <f t="shared" si="1"/>
        <v/>
      </c>
      <c r="G34" s="23">
        <f t="shared" si="2"/>
        <v>9</v>
      </c>
      <c r="H34" s="24">
        <f t="shared" si="3"/>
        <v>0</v>
      </c>
      <c r="I34" s="25">
        <f t="shared" si="4"/>
        <v>0</v>
      </c>
    </row>
    <row r="35" spans="1:9" x14ac:dyDescent="0.2">
      <c r="A35" s="18" t="str">
        <f t="shared" si="0"/>
        <v>s</v>
      </c>
      <c r="B35" s="19" t="s">
        <v>62</v>
      </c>
      <c r="C35" s="20">
        <v>1.5</v>
      </c>
      <c r="D35" s="20">
        <v>1.5</v>
      </c>
      <c r="F35" s="22" t="str">
        <f t="shared" si="1"/>
        <v/>
      </c>
      <c r="G35" s="23">
        <f t="shared" si="2"/>
        <v>2.25</v>
      </c>
      <c r="H35" s="24">
        <f t="shared" si="3"/>
        <v>0</v>
      </c>
      <c r="I35" s="25">
        <f t="shared" si="4"/>
        <v>0</v>
      </c>
    </row>
    <row r="36" spans="1:9" x14ac:dyDescent="0.2">
      <c r="A36" s="18" t="str">
        <f t="shared" si="0"/>
        <v>s</v>
      </c>
      <c r="B36" s="19" t="s">
        <v>63</v>
      </c>
      <c r="C36" s="20">
        <v>1.5</v>
      </c>
      <c r="D36" s="20">
        <v>1.5</v>
      </c>
      <c r="F36" s="22" t="str">
        <f t="shared" si="1"/>
        <v/>
      </c>
      <c r="G36" s="23">
        <f t="shared" si="2"/>
        <v>2.25</v>
      </c>
      <c r="H36" s="24">
        <f t="shared" si="3"/>
        <v>0</v>
      </c>
      <c r="I36" s="25">
        <f t="shared" si="4"/>
        <v>0</v>
      </c>
    </row>
    <row r="37" spans="1:9" x14ac:dyDescent="0.2">
      <c r="A37" s="18" t="str">
        <f t="shared" si="0"/>
        <v>s</v>
      </c>
      <c r="B37" s="19" t="s">
        <v>64</v>
      </c>
      <c r="C37" s="20">
        <v>1.5</v>
      </c>
      <c r="D37" s="20">
        <v>1.5</v>
      </c>
      <c r="F37" s="22" t="str">
        <f t="shared" si="1"/>
        <v/>
      </c>
      <c r="G37" s="23">
        <f t="shared" si="2"/>
        <v>2.25</v>
      </c>
      <c r="H37" s="24">
        <f t="shared" si="3"/>
        <v>0</v>
      </c>
      <c r="I37" s="25">
        <f t="shared" si="4"/>
        <v>0</v>
      </c>
    </row>
    <row r="38" spans="1:9" x14ac:dyDescent="0.2">
      <c r="A38" s="18" t="str">
        <f t="shared" si="0"/>
        <v>s</v>
      </c>
      <c r="B38" s="19" t="s">
        <v>65</v>
      </c>
      <c r="C38" s="20">
        <v>1.5</v>
      </c>
      <c r="D38" s="20">
        <v>1.5</v>
      </c>
      <c r="F38" s="22" t="str">
        <f t="shared" si="1"/>
        <v/>
      </c>
      <c r="G38" s="23">
        <f t="shared" si="2"/>
        <v>2.25</v>
      </c>
      <c r="H38" s="24">
        <f t="shared" si="3"/>
        <v>0</v>
      </c>
      <c r="I38" s="25">
        <f t="shared" si="4"/>
        <v>0</v>
      </c>
    </row>
    <row r="39" spans="1:9" x14ac:dyDescent="0.2">
      <c r="A39" s="18" t="str">
        <f t="shared" si="0"/>
        <v>s</v>
      </c>
      <c r="B39" s="19" t="s">
        <v>66</v>
      </c>
      <c r="C39" s="20">
        <v>1.5</v>
      </c>
      <c r="D39" s="20">
        <v>1.5</v>
      </c>
      <c r="F39" s="22" t="str">
        <f t="shared" si="1"/>
        <v/>
      </c>
      <c r="G39" s="23">
        <f t="shared" si="2"/>
        <v>2.25</v>
      </c>
      <c r="H39" s="24">
        <f t="shared" si="3"/>
        <v>0</v>
      </c>
      <c r="I39" s="25">
        <f t="shared" si="4"/>
        <v>0</v>
      </c>
    </row>
    <row r="40" spans="1:9" x14ac:dyDescent="0.2">
      <c r="A40" s="18" t="str">
        <f t="shared" si="0"/>
        <v>s</v>
      </c>
      <c r="B40" s="19" t="s">
        <v>67</v>
      </c>
      <c r="C40" s="20">
        <v>1.5</v>
      </c>
      <c r="D40" s="20">
        <v>1.5</v>
      </c>
      <c r="F40" s="22" t="str">
        <f t="shared" si="1"/>
        <v/>
      </c>
      <c r="G40" s="23">
        <f t="shared" si="2"/>
        <v>2.25</v>
      </c>
      <c r="H40" s="24">
        <f t="shared" si="3"/>
        <v>0</v>
      </c>
      <c r="I40" s="25">
        <f t="shared" si="4"/>
        <v>0</v>
      </c>
    </row>
    <row r="41" spans="1:9" x14ac:dyDescent="0.2">
      <c r="A41" s="18" t="str">
        <f t="shared" si="0"/>
        <v>s</v>
      </c>
      <c r="B41" s="19" t="s">
        <v>68</v>
      </c>
      <c r="C41" s="20">
        <v>1.5</v>
      </c>
      <c r="D41" s="20">
        <v>1.5</v>
      </c>
      <c r="F41" s="22" t="str">
        <f t="shared" si="1"/>
        <v/>
      </c>
      <c r="G41" s="23">
        <f t="shared" si="2"/>
        <v>2.25</v>
      </c>
      <c r="H41" s="24">
        <f t="shared" si="3"/>
        <v>0</v>
      </c>
      <c r="I41" s="25">
        <f t="shared" si="4"/>
        <v>0</v>
      </c>
    </row>
    <row r="42" spans="1:9" x14ac:dyDescent="0.2">
      <c r="A42" s="18" t="str">
        <f t="shared" si="0"/>
        <v>s</v>
      </c>
      <c r="B42" s="19" t="s">
        <v>69</v>
      </c>
      <c r="C42" s="20">
        <v>1.5</v>
      </c>
      <c r="D42" s="20">
        <v>1.5</v>
      </c>
      <c r="F42" s="22" t="str">
        <f t="shared" si="1"/>
        <v/>
      </c>
      <c r="G42" s="23">
        <f t="shared" si="2"/>
        <v>2.25</v>
      </c>
      <c r="H42" s="24">
        <f t="shared" si="3"/>
        <v>0</v>
      </c>
      <c r="I42" s="25">
        <f t="shared" si="4"/>
        <v>0</v>
      </c>
    </row>
    <row r="43" spans="1:9" x14ac:dyDescent="0.2">
      <c r="A43" s="18" t="str">
        <f t="shared" si="0"/>
        <v>s</v>
      </c>
      <c r="B43" s="19" t="s">
        <v>70</v>
      </c>
      <c r="C43" s="20">
        <v>1.5</v>
      </c>
      <c r="D43" s="20">
        <v>1.5</v>
      </c>
      <c r="F43" s="22" t="str">
        <f t="shared" si="1"/>
        <v/>
      </c>
      <c r="G43" s="23">
        <f t="shared" si="2"/>
        <v>2.25</v>
      </c>
      <c r="H43" s="24">
        <f t="shared" si="3"/>
        <v>0</v>
      </c>
      <c r="I43" s="25">
        <f t="shared" si="4"/>
        <v>0</v>
      </c>
    </row>
    <row r="44" spans="1:9" x14ac:dyDescent="0.2">
      <c r="A44" s="18" t="str">
        <f t="shared" si="0"/>
        <v>s</v>
      </c>
      <c r="B44" s="19" t="s">
        <v>71</v>
      </c>
      <c r="C44" s="20">
        <v>1.5</v>
      </c>
      <c r="D44" s="20">
        <v>1.5</v>
      </c>
      <c r="F44" s="22" t="str">
        <f t="shared" si="1"/>
        <v/>
      </c>
      <c r="G44" s="23">
        <f t="shared" si="2"/>
        <v>2.25</v>
      </c>
      <c r="H44" s="24">
        <f t="shared" si="3"/>
        <v>0</v>
      </c>
      <c r="I44" s="25">
        <f t="shared" si="4"/>
        <v>0</v>
      </c>
    </row>
    <row r="45" spans="1:9" x14ac:dyDescent="0.2">
      <c r="A45" s="18" t="str">
        <f t="shared" si="0"/>
        <v>s</v>
      </c>
      <c r="B45" s="19" t="s">
        <v>72</v>
      </c>
      <c r="C45" s="20">
        <v>1.5</v>
      </c>
      <c r="D45" s="20">
        <v>1.5</v>
      </c>
      <c r="F45" s="22" t="str">
        <f t="shared" si="1"/>
        <v/>
      </c>
      <c r="G45" s="23">
        <f t="shared" si="2"/>
        <v>2.25</v>
      </c>
      <c r="H45" s="24">
        <f t="shared" si="3"/>
        <v>0</v>
      </c>
      <c r="I45" s="25">
        <f t="shared" si="4"/>
        <v>0</v>
      </c>
    </row>
    <row r="46" spans="1:9" x14ac:dyDescent="0.2">
      <c r="A46" s="18" t="str">
        <f t="shared" si="0"/>
        <v>s</v>
      </c>
      <c r="B46" s="19" t="s">
        <v>73</v>
      </c>
      <c r="C46" s="20">
        <v>1.28</v>
      </c>
      <c r="D46" s="20">
        <v>1.28</v>
      </c>
      <c r="F46" s="22" t="str">
        <f t="shared" si="1"/>
        <v/>
      </c>
      <c r="G46" s="23">
        <f t="shared" si="2"/>
        <v>1.6384000000000001</v>
      </c>
      <c r="H46" s="24">
        <f t="shared" si="3"/>
        <v>0</v>
      </c>
      <c r="I46" s="25">
        <f t="shared" si="4"/>
        <v>0</v>
      </c>
    </row>
    <row r="47" spans="1:9" x14ac:dyDescent="0.2">
      <c r="A47" s="18" t="str">
        <f t="shared" si="0"/>
        <v>s</v>
      </c>
      <c r="B47" s="19" t="s">
        <v>74</v>
      </c>
      <c r="C47" s="20">
        <v>1.28</v>
      </c>
      <c r="D47" s="20">
        <v>1.28</v>
      </c>
      <c r="F47" s="22" t="str">
        <f t="shared" si="1"/>
        <v/>
      </c>
      <c r="G47" s="23">
        <f t="shared" si="2"/>
        <v>1.6384000000000001</v>
      </c>
      <c r="H47" s="24">
        <f t="shared" si="3"/>
        <v>0</v>
      </c>
      <c r="I47" s="25">
        <f t="shared" si="4"/>
        <v>0</v>
      </c>
    </row>
    <row r="48" spans="1:9" x14ac:dyDescent="0.2">
      <c r="A48" s="18" t="str">
        <f t="shared" si="0"/>
        <v>s</v>
      </c>
      <c r="B48" s="19" t="s">
        <v>75</v>
      </c>
      <c r="C48" s="20">
        <v>1.28</v>
      </c>
      <c r="D48" s="20">
        <v>1.28</v>
      </c>
      <c r="F48" s="22" t="str">
        <f t="shared" si="1"/>
        <v/>
      </c>
      <c r="G48" s="23">
        <f t="shared" si="2"/>
        <v>1.6384000000000001</v>
      </c>
      <c r="H48" s="24">
        <f t="shared" si="3"/>
        <v>0</v>
      </c>
      <c r="I48" s="25">
        <f t="shared" si="4"/>
        <v>0</v>
      </c>
    </row>
    <row r="49" spans="1:17" ht="15" x14ac:dyDescent="0.25">
      <c r="A49" s="18" t="str">
        <f t="shared" si="0"/>
        <v>s</v>
      </c>
      <c r="B49" s="19" t="s">
        <v>76</v>
      </c>
      <c r="C49" s="20">
        <v>1.28</v>
      </c>
      <c r="D49" s="20">
        <v>1.28</v>
      </c>
      <c r="F49" s="22" t="str">
        <f t="shared" si="1"/>
        <v/>
      </c>
      <c r="G49" s="23">
        <f t="shared" si="2"/>
        <v>1.6384000000000001</v>
      </c>
      <c r="H49" s="24">
        <f t="shared" si="3"/>
        <v>0</v>
      </c>
      <c r="I49" s="25">
        <f t="shared" si="4"/>
        <v>0</v>
      </c>
      <c r="K49" s="57" t="s">
        <v>106</v>
      </c>
      <c r="L49" s="58"/>
      <c r="M49" s="58"/>
      <c r="N49" s="59"/>
      <c r="O49" s="52" t="s">
        <v>107</v>
      </c>
      <c r="P49" s="54"/>
      <c r="Q49" s="55" t="s">
        <v>108</v>
      </c>
    </row>
    <row r="50" spans="1:17" ht="15" x14ac:dyDescent="0.25">
      <c r="A50" s="18" t="str">
        <f t="shared" si="0"/>
        <v>s</v>
      </c>
      <c r="B50" s="19" t="s">
        <v>77</v>
      </c>
      <c r="C50" s="20">
        <v>1.28</v>
      </c>
      <c r="D50" s="20">
        <v>1.28</v>
      </c>
      <c r="F50" s="22" t="str">
        <f t="shared" si="1"/>
        <v/>
      </c>
      <c r="G50" s="23">
        <f t="shared" si="2"/>
        <v>1.6384000000000001</v>
      </c>
      <c r="H50" s="24">
        <f t="shared" si="3"/>
        <v>0</v>
      </c>
      <c r="I50" s="25">
        <f t="shared" si="4"/>
        <v>0</v>
      </c>
      <c r="K50" s="60" t="s">
        <v>109</v>
      </c>
      <c r="L50" s="61"/>
      <c r="M50" s="61"/>
      <c r="N50" s="62"/>
      <c r="O50" s="53" t="s">
        <v>3</v>
      </c>
      <c r="P50" s="56" t="s">
        <v>110</v>
      </c>
      <c r="Q50" s="54" t="s">
        <v>111</v>
      </c>
    </row>
    <row r="51" spans="1:17" ht="15" x14ac:dyDescent="0.25">
      <c r="A51" s="18" t="str">
        <f t="shared" si="0"/>
        <v>s</v>
      </c>
      <c r="B51" s="19" t="s">
        <v>78</v>
      </c>
      <c r="C51" s="20">
        <v>1.28</v>
      </c>
      <c r="D51" s="20">
        <v>1.28</v>
      </c>
      <c r="F51" s="22" t="str">
        <f t="shared" si="1"/>
        <v/>
      </c>
      <c r="G51" s="23">
        <f t="shared" si="2"/>
        <v>1.6384000000000001</v>
      </c>
      <c r="H51" s="24">
        <f t="shared" si="3"/>
        <v>0</v>
      </c>
      <c r="I51" s="25">
        <f t="shared" si="4"/>
        <v>0</v>
      </c>
      <c r="K51" s="60" t="s">
        <v>112</v>
      </c>
      <c r="L51" s="61"/>
      <c r="M51" s="61"/>
      <c r="N51" s="62"/>
      <c r="O51" s="53" t="s">
        <v>113</v>
      </c>
      <c r="P51" s="56" t="s">
        <v>110</v>
      </c>
      <c r="Q51" s="54" t="s">
        <v>114</v>
      </c>
    </row>
    <row r="52" spans="1:17" ht="15" x14ac:dyDescent="0.25">
      <c r="A52" s="18" t="str">
        <f t="shared" si="0"/>
        <v>s</v>
      </c>
      <c r="B52" s="19" t="s">
        <v>79</v>
      </c>
      <c r="C52" s="20">
        <v>1.28</v>
      </c>
      <c r="D52" s="20">
        <v>1.28</v>
      </c>
      <c r="F52" s="22" t="str">
        <f t="shared" si="1"/>
        <v/>
      </c>
      <c r="G52" s="23">
        <f t="shared" si="2"/>
        <v>1.6384000000000001</v>
      </c>
      <c r="H52" s="24">
        <f t="shared" si="3"/>
        <v>0</v>
      </c>
      <c r="I52" s="25">
        <f t="shared" si="4"/>
        <v>0</v>
      </c>
      <c r="K52" s="60" t="s">
        <v>115</v>
      </c>
      <c r="L52" s="61"/>
      <c r="M52" s="61"/>
      <c r="N52" s="62"/>
      <c r="O52" s="53" t="s">
        <v>115</v>
      </c>
      <c r="P52" s="56" t="s">
        <v>110</v>
      </c>
      <c r="Q52" s="54" t="s">
        <v>116</v>
      </c>
    </row>
    <row r="53" spans="1:17" ht="18" x14ac:dyDescent="0.25">
      <c r="A53" s="18" t="str">
        <f t="shared" si="0"/>
        <v>s</v>
      </c>
      <c r="B53" s="19" t="s">
        <v>80</v>
      </c>
      <c r="C53" s="20">
        <v>1.28</v>
      </c>
      <c r="D53" s="20">
        <v>1.28</v>
      </c>
      <c r="F53" s="22" t="str">
        <f t="shared" si="1"/>
        <v/>
      </c>
      <c r="G53" s="23">
        <f t="shared" si="2"/>
        <v>1.6384000000000001</v>
      </c>
      <c r="H53" s="24">
        <f t="shared" si="3"/>
        <v>0</v>
      </c>
      <c r="I53" s="25">
        <f t="shared" si="4"/>
        <v>0</v>
      </c>
      <c r="K53" s="60" t="s">
        <v>117</v>
      </c>
      <c r="L53" s="61"/>
      <c r="M53" s="61"/>
      <c r="N53" s="62"/>
      <c r="O53" s="53" t="s">
        <v>118</v>
      </c>
      <c r="P53" s="56" t="s">
        <v>110</v>
      </c>
      <c r="Q53" s="54" t="s">
        <v>119</v>
      </c>
    </row>
    <row r="54" spans="1:17" ht="15" x14ac:dyDescent="0.25">
      <c r="A54" s="18" t="str">
        <f t="shared" si="0"/>
        <v>s</v>
      </c>
      <c r="B54" s="19" t="s">
        <v>81</v>
      </c>
      <c r="C54" s="20">
        <v>1.28</v>
      </c>
      <c r="D54" s="20">
        <v>1.28</v>
      </c>
      <c r="F54" s="22" t="str">
        <f t="shared" si="1"/>
        <v/>
      </c>
      <c r="G54" s="23">
        <f t="shared" si="2"/>
        <v>1.6384000000000001</v>
      </c>
      <c r="H54" s="24">
        <f t="shared" si="3"/>
        <v>0</v>
      </c>
      <c r="I54" s="25">
        <f t="shared" si="4"/>
        <v>0</v>
      </c>
      <c r="K54" s="60" t="s">
        <v>120</v>
      </c>
      <c r="L54" s="61"/>
      <c r="M54" s="61"/>
      <c r="N54" s="62"/>
      <c r="O54" s="53" t="s">
        <v>0</v>
      </c>
      <c r="P54" s="56" t="s">
        <v>110</v>
      </c>
      <c r="Q54" s="54" t="s">
        <v>121</v>
      </c>
    </row>
    <row r="55" spans="1:17" ht="15" x14ac:dyDescent="0.25">
      <c r="A55" s="18" t="str">
        <f t="shared" si="0"/>
        <v>s</v>
      </c>
      <c r="B55" s="19" t="s">
        <v>82</v>
      </c>
      <c r="C55" s="20">
        <v>1.28</v>
      </c>
      <c r="D55" s="20">
        <v>1.28</v>
      </c>
      <c r="F55" s="22" t="str">
        <f t="shared" si="1"/>
        <v/>
      </c>
      <c r="G55" s="23">
        <f t="shared" si="2"/>
        <v>1.6384000000000001</v>
      </c>
      <c r="H55" s="24">
        <f t="shared" si="3"/>
        <v>0</v>
      </c>
      <c r="I55" s="25">
        <f t="shared" si="4"/>
        <v>0</v>
      </c>
      <c r="K55" s="60" t="s">
        <v>122</v>
      </c>
      <c r="L55" s="61"/>
      <c r="M55" s="61"/>
      <c r="N55" s="62"/>
      <c r="O55" s="53" t="s">
        <v>7</v>
      </c>
      <c r="P55" s="56" t="s">
        <v>110</v>
      </c>
      <c r="Q55" s="54" t="s">
        <v>123</v>
      </c>
    </row>
    <row r="56" spans="1:17" ht="15" x14ac:dyDescent="0.25">
      <c r="A56" s="18" t="str">
        <f t="shared" si="0"/>
        <v>s</v>
      </c>
      <c r="B56" s="19" t="s">
        <v>83</v>
      </c>
      <c r="C56" s="20">
        <v>1.28</v>
      </c>
      <c r="D56" s="20">
        <v>1.28</v>
      </c>
      <c r="F56" s="22" t="str">
        <f t="shared" si="1"/>
        <v/>
      </c>
      <c r="G56" s="23">
        <f t="shared" si="2"/>
        <v>1.6384000000000001</v>
      </c>
      <c r="H56" s="24">
        <f t="shared" si="3"/>
        <v>0</v>
      </c>
      <c r="I56" s="25">
        <f t="shared" si="4"/>
        <v>0</v>
      </c>
      <c r="K56" s="60" t="s">
        <v>124</v>
      </c>
      <c r="L56" s="61"/>
      <c r="M56" s="61"/>
      <c r="N56" s="62"/>
      <c r="O56" s="53" t="s">
        <v>11</v>
      </c>
      <c r="P56" s="56" t="s">
        <v>110</v>
      </c>
      <c r="Q56" s="54" t="s">
        <v>125</v>
      </c>
    </row>
    <row r="57" spans="1:17" x14ac:dyDescent="0.2">
      <c r="A57" s="18" t="str">
        <f t="shared" si="0"/>
        <v>s</v>
      </c>
      <c r="B57" s="19" t="s">
        <v>84</v>
      </c>
      <c r="C57" s="20">
        <v>1.28</v>
      </c>
      <c r="D57" s="20">
        <v>1.28</v>
      </c>
      <c r="F57" s="22" t="str">
        <f t="shared" si="1"/>
        <v/>
      </c>
      <c r="G57" s="23">
        <f t="shared" si="2"/>
        <v>1.6384000000000001</v>
      </c>
      <c r="H57" s="24">
        <f t="shared" si="3"/>
        <v>0</v>
      </c>
      <c r="I57" s="25">
        <f t="shared" si="4"/>
        <v>0</v>
      </c>
    </row>
    <row r="58" spans="1:17" x14ac:dyDescent="0.2">
      <c r="A58" s="18" t="str">
        <f t="shared" si="0"/>
        <v>s</v>
      </c>
      <c r="B58" s="19" t="s">
        <v>85</v>
      </c>
      <c r="C58" s="20">
        <v>1.28</v>
      </c>
      <c r="D58" s="20">
        <v>1.28</v>
      </c>
      <c r="F58" s="22" t="str">
        <f t="shared" si="1"/>
        <v/>
      </c>
      <c r="G58" s="23">
        <f t="shared" si="2"/>
        <v>1.6384000000000001</v>
      </c>
      <c r="H58" s="24">
        <f t="shared" si="3"/>
        <v>0</v>
      </c>
      <c r="I58" s="25">
        <f t="shared" si="4"/>
        <v>0</v>
      </c>
    </row>
    <row r="59" spans="1:17" x14ac:dyDescent="0.2">
      <c r="A59" s="18" t="str">
        <f t="shared" si="0"/>
        <v>s</v>
      </c>
      <c r="B59" s="19" t="s">
        <v>86</v>
      </c>
      <c r="C59" s="20">
        <v>1.28</v>
      </c>
      <c r="D59" s="20">
        <v>1.28</v>
      </c>
      <c r="F59" s="22" t="str">
        <f t="shared" si="1"/>
        <v/>
      </c>
      <c r="G59" s="23">
        <f t="shared" si="2"/>
        <v>1.6384000000000001</v>
      </c>
      <c r="H59" s="24">
        <f t="shared" si="3"/>
        <v>0</v>
      </c>
      <c r="I59" s="25">
        <f t="shared" si="4"/>
        <v>0</v>
      </c>
    </row>
    <row r="60" spans="1:17" x14ac:dyDescent="0.2">
      <c r="A60" s="18" t="str">
        <f t="shared" si="0"/>
        <v>s</v>
      </c>
      <c r="B60" s="19" t="s">
        <v>87</v>
      </c>
      <c r="C60" s="20">
        <v>1.28</v>
      </c>
      <c r="D60" s="20">
        <v>1.28</v>
      </c>
      <c r="F60" s="22" t="str">
        <f t="shared" si="1"/>
        <v/>
      </c>
      <c r="G60" s="23">
        <f t="shared" si="2"/>
        <v>1.6384000000000001</v>
      </c>
      <c r="H60" s="24">
        <f t="shared" si="3"/>
        <v>0</v>
      </c>
      <c r="I60" s="25">
        <f t="shared" si="4"/>
        <v>0</v>
      </c>
    </row>
    <row r="61" spans="1:17" x14ac:dyDescent="0.2">
      <c r="A61" s="18" t="str">
        <f t="shared" si="0"/>
        <v>s</v>
      </c>
      <c r="B61" s="19" t="s">
        <v>88</v>
      </c>
      <c r="C61" s="20">
        <v>1.28</v>
      </c>
      <c r="D61" s="20">
        <v>1.28</v>
      </c>
      <c r="F61" s="22" t="str">
        <f t="shared" si="1"/>
        <v/>
      </c>
      <c r="G61" s="23">
        <f t="shared" si="2"/>
        <v>1.6384000000000001</v>
      </c>
      <c r="H61" s="24">
        <f t="shared" si="3"/>
        <v>0</v>
      </c>
      <c r="I61" s="25">
        <f t="shared" si="4"/>
        <v>0</v>
      </c>
    </row>
    <row r="62" spans="1:17" x14ac:dyDescent="0.2">
      <c r="A62" s="18" t="str">
        <f t="shared" si="0"/>
        <v>s</v>
      </c>
      <c r="B62" s="19" t="s">
        <v>89</v>
      </c>
      <c r="C62" s="20">
        <v>1.28</v>
      </c>
      <c r="D62" s="20">
        <v>1.28</v>
      </c>
      <c r="F62" s="22" t="str">
        <f t="shared" si="1"/>
        <v/>
      </c>
      <c r="G62" s="23">
        <f t="shared" si="2"/>
        <v>1.6384000000000001</v>
      </c>
      <c r="H62" s="24">
        <f t="shared" si="3"/>
        <v>0</v>
      </c>
      <c r="I62" s="25">
        <f t="shared" si="4"/>
        <v>0</v>
      </c>
    </row>
    <row r="63" spans="1:17" x14ac:dyDescent="0.2">
      <c r="A63" s="18" t="str">
        <f t="shared" si="0"/>
        <v>s</v>
      </c>
      <c r="B63" s="19" t="s">
        <v>90</v>
      </c>
      <c r="C63" s="20">
        <v>0.75</v>
      </c>
      <c r="D63" s="20">
        <v>0.75</v>
      </c>
      <c r="F63" s="22" t="str">
        <f t="shared" si="1"/>
        <v/>
      </c>
      <c r="G63" s="23">
        <f t="shared" si="2"/>
        <v>0.5625</v>
      </c>
      <c r="H63" s="24">
        <f t="shared" si="3"/>
        <v>0</v>
      </c>
      <c r="I63" s="25">
        <f t="shared" si="4"/>
        <v>0</v>
      </c>
    </row>
    <row r="64" spans="1:17" x14ac:dyDescent="0.2">
      <c r="A64" s="18" t="str">
        <f t="shared" si="0"/>
        <v>s</v>
      </c>
      <c r="B64" s="19" t="s">
        <v>91</v>
      </c>
      <c r="C64" s="20">
        <v>0.75</v>
      </c>
      <c r="D64" s="20">
        <v>0.75</v>
      </c>
      <c r="F64" s="22" t="str">
        <f t="shared" si="1"/>
        <v/>
      </c>
      <c r="G64" s="23">
        <f t="shared" si="2"/>
        <v>0.5625</v>
      </c>
      <c r="H64" s="24">
        <f t="shared" si="3"/>
        <v>0</v>
      </c>
      <c r="I64" s="25">
        <f t="shared" si="4"/>
        <v>0</v>
      </c>
    </row>
    <row r="65" spans="1:9" x14ac:dyDescent="0.2">
      <c r="A65" s="18" t="str">
        <f t="shared" si="0"/>
        <v>s</v>
      </c>
      <c r="B65" s="19" t="s">
        <v>92</v>
      </c>
      <c r="C65" s="20">
        <v>0.75</v>
      </c>
      <c r="D65" s="20">
        <v>0.75</v>
      </c>
      <c r="F65" s="22" t="str">
        <f t="shared" si="1"/>
        <v/>
      </c>
      <c r="G65" s="23">
        <f t="shared" si="2"/>
        <v>0.5625</v>
      </c>
      <c r="H65" s="24">
        <f t="shared" si="3"/>
        <v>0</v>
      </c>
      <c r="I65" s="25">
        <f t="shared" si="4"/>
        <v>0</v>
      </c>
    </row>
    <row r="66" spans="1:9" x14ac:dyDescent="0.2">
      <c r="A66" s="18" t="str">
        <f t="shared" si="0"/>
        <v>s</v>
      </c>
      <c r="B66" s="19" t="s">
        <v>93</v>
      </c>
      <c r="C66" s="20">
        <v>0.75</v>
      </c>
      <c r="D66" s="20">
        <v>0.75</v>
      </c>
      <c r="F66" s="22" t="str">
        <f t="shared" si="1"/>
        <v/>
      </c>
      <c r="G66" s="23">
        <f t="shared" si="2"/>
        <v>0.5625</v>
      </c>
      <c r="H66" s="24">
        <f t="shared" si="3"/>
        <v>0</v>
      </c>
      <c r="I66" s="25">
        <f t="shared" si="4"/>
        <v>0</v>
      </c>
    </row>
    <row r="67" spans="1:9" x14ac:dyDescent="0.2">
      <c r="A67" s="18" t="str">
        <f t="shared" si="0"/>
        <v>s</v>
      </c>
      <c r="B67" s="19" t="s">
        <v>94</v>
      </c>
      <c r="C67" s="20">
        <v>0.75</v>
      </c>
      <c r="D67" s="20">
        <v>0.75</v>
      </c>
      <c r="F67" s="22" t="str">
        <f t="shared" si="1"/>
        <v/>
      </c>
      <c r="G67" s="23">
        <f t="shared" si="2"/>
        <v>0.5625</v>
      </c>
      <c r="H67" s="24">
        <f t="shared" si="3"/>
        <v>0</v>
      </c>
      <c r="I67" s="25">
        <f t="shared" si="4"/>
        <v>0</v>
      </c>
    </row>
    <row r="68" spans="1:9" x14ac:dyDescent="0.2">
      <c r="A68" s="18" t="str">
        <f t="shared" si="0"/>
        <v>s</v>
      </c>
      <c r="B68" s="19" t="s">
        <v>95</v>
      </c>
      <c r="C68" s="20">
        <v>0.75</v>
      </c>
      <c r="D68" s="20">
        <v>0.75</v>
      </c>
      <c r="F68" s="22" t="str">
        <f t="shared" si="1"/>
        <v/>
      </c>
      <c r="G68" s="23">
        <f t="shared" si="2"/>
        <v>0.5625</v>
      </c>
      <c r="H68" s="24">
        <f t="shared" si="3"/>
        <v>0</v>
      </c>
      <c r="I68" s="25">
        <f t="shared" si="4"/>
        <v>0</v>
      </c>
    </row>
    <row r="69" spans="1:9" x14ac:dyDescent="0.2">
      <c r="A69" s="18" t="str">
        <f t="shared" si="0"/>
        <v>s</v>
      </c>
      <c r="B69" s="19" t="s">
        <v>96</v>
      </c>
      <c r="C69" s="20">
        <v>0.75</v>
      </c>
      <c r="D69" s="20">
        <v>0.75</v>
      </c>
      <c r="F69" s="22" t="str">
        <f t="shared" si="1"/>
        <v/>
      </c>
      <c r="G69" s="23">
        <f t="shared" si="2"/>
        <v>0.5625</v>
      </c>
      <c r="H69" s="24">
        <f t="shared" si="3"/>
        <v>0</v>
      </c>
      <c r="I69" s="25">
        <f t="shared" si="4"/>
        <v>0</v>
      </c>
    </row>
    <row r="70" spans="1:9" x14ac:dyDescent="0.2">
      <c r="A70" s="18" t="str">
        <f t="shared" si="0"/>
        <v>s</v>
      </c>
      <c r="B70" s="19" t="s">
        <v>97</v>
      </c>
      <c r="C70" s="20">
        <v>0.75</v>
      </c>
      <c r="D70" s="20">
        <v>0.75</v>
      </c>
      <c r="F70" s="22" t="str">
        <f t="shared" si="1"/>
        <v/>
      </c>
      <c r="G70" s="23">
        <f t="shared" si="2"/>
        <v>0.5625</v>
      </c>
      <c r="H70" s="24">
        <f t="shared" si="3"/>
        <v>0</v>
      </c>
      <c r="I70" s="25">
        <f t="shared" si="4"/>
        <v>0</v>
      </c>
    </row>
    <row r="71" spans="1:9" x14ac:dyDescent="0.2">
      <c r="A71" s="18" t="str">
        <f t="shared" si="0"/>
        <v>s</v>
      </c>
      <c r="B71" s="19" t="s">
        <v>98</v>
      </c>
      <c r="C71" s="20">
        <v>0.75</v>
      </c>
      <c r="D71" s="20">
        <v>0.75</v>
      </c>
      <c r="F71" s="22" t="str">
        <f t="shared" si="1"/>
        <v/>
      </c>
      <c r="G71" s="23">
        <f t="shared" si="2"/>
        <v>0.5625</v>
      </c>
      <c r="H71" s="24">
        <f t="shared" si="3"/>
        <v>0</v>
      </c>
      <c r="I71" s="25">
        <f t="shared" si="4"/>
        <v>0</v>
      </c>
    </row>
    <row r="72" spans="1:9" x14ac:dyDescent="0.2">
      <c r="A72" s="18" t="str">
        <f t="shared" si="0"/>
        <v>s</v>
      </c>
      <c r="B72" s="19" t="s">
        <v>99</v>
      </c>
      <c r="C72" s="20">
        <v>0.75</v>
      </c>
      <c r="D72" s="20">
        <v>0.75</v>
      </c>
      <c r="F72" s="22" t="str">
        <f t="shared" si="1"/>
        <v/>
      </c>
      <c r="G72" s="23">
        <f t="shared" si="2"/>
        <v>0.5625</v>
      </c>
      <c r="H72" s="24">
        <f t="shared" si="3"/>
        <v>0</v>
      </c>
      <c r="I72" s="25">
        <f t="shared" si="4"/>
        <v>0</v>
      </c>
    </row>
    <row r="73" spans="1:9" x14ac:dyDescent="0.2">
      <c r="A73" s="18" t="str">
        <f t="shared" si="0"/>
        <v>s</v>
      </c>
      <c r="B73" s="19" t="s">
        <v>100</v>
      </c>
      <c r="C73" s="20">
        <v>0.75</v>
      </c>
      <c r="D73" s="20">
        <v>0.75</v>
      </c>
      <c r="F73" s="22" t="str">
        <f t="shared" si="1"/>
        <v/>
      </c>
      <c r="G73" s="23">
        <f t="shared" si="2"/>
        <v>0.5625</v>
      </c>
      <c r="H73" s="24">
        <f t="shared" si="3"/>
        <v>0</v>
      </c>
      <c r="I73" s="25">
        <f t="shared" si="4"/>
        <v>0</v>
      </c>
    </row>
    <row r="74" spans="1:9" x14ac:dyDescent="0.2">
      <c r="A74" s="18" t="str">
        <f t="shared" ref="A74:A137" si="5">IF(B74="","","s")</f>
        <v>s</v>
      </c>
      <c r="B74" s="19" t="s">
        <v>101</v>
      </c>
      <c r="C74" s="20">
        <v>0.75</v>
      </c>
      <c r="D74" s="20">
        <v>0.75</v>
      </c>
      <c r="F74" s="22" t="str">
        <f t="shared" ref="F74:F137" si="6">IF(H74="","",IF(H74&gt;0,"over",IF(H74&lt;0,"under","")))</f>
        <v/>
      </c>
      <c r="G74" s="23">
        <f t="shared" ref="G74:G137" si="7">IF(D74="","",D74^2)</f>
        <v>0.5625</v>
      </c>
      <c r="H74" s="24">
        <f t="shared" ref="H74:H137" si="8">IF(OR(C74="",D74="")=TRUE,"",C74-D74)</f>
        <v>0</v>
      </c>
      <c r="I74" s="25">
        <f t="shared" ref="I74:I137" si="9">IF(H74="","",H74^2)</f>
        <v>0</v>
      </c>
    </row>
    <row r="75" spans="1:9" x14ac:dyDescent="0.2">
      <c r="A75" s="18" t="str">
        <f t="shared" si="5"/>
        <v>s</v>
      </c>
      <c r="B75" s="19" t="s">
        <v>102</v>
      </c>
      <c r="C75" s="20">
        <v>0.75</v>
      </c>
      <c r="D75" s="20">
        <v>0.75</v>
      </c>
      <c r="F75" s="22" t="str">
        <f t="shared" si="6"/>
        <v/>
      </c>
      <c r="G75" s="23">
        <f t="shared" si="7"/>
        <v>0.5625</v>
      </c>
      <c r="H75" s="24">
        <f t="shared" si="8"/>
        <v>0</v>
      </c>
      <c r="I75" s="25">
        <f t="shared" si="9"/>
        <v>0</v>
      </c>
    </row>
    <row r="76" spans="1:9" x14ac:dyDescent="0.2">
      <c r="A76" s="18" t="str">
        <f t="shared" si="5"/>
        <v>s</v>
      </c>
      <c r="B76" s="19" t="s">
        <v>103</v>
      </c>
      <c r="C76" s="20">
        <v>0.75</v>
      </c>
      <c r="D76" s="20">
        <v>0.75</v>
      </c>
      <c r="F76" s="22" t="str">
        <f t="shared" si="6"/>
        <v/>
      </c>
      <c r="G76" s="23">
        <f t="shared" si="7"/>
        <v>0.5625</v>
      </c>
      <c r="H76" s="24">
        <f t="shared" si="8"/>
        <v>0</v>
      </c>
      <c r="I76" s="25">
        <f t="shared" si="9"/>
        <v>0</v>
      </c>
    </row>
    <row r="77" spans="1:9" x14ac:dyDescent="0.2">
      <c r="A77" s="18" t="str">
        <f t="shared" si="5"/>
        <v>s</v>
      </c>
      <c r="B77" s="19" t="s">
        <v>104</v>
      </c>
      <c r="C77" s="20">
        <v>0.75</v>
      </c>
      <c r="D77" s="20">
        <v>0.75</v>
      </c>
      <c r="F77" s="22" t="str">
        <f t="shared" si="6"/>
        <v/>
      </c>
      <c r="G77" s="23">
        <f t="shared" si="7"/>
        <v>0.5625</v>
      </c>
      <c r="H77" s="24">
        <f t="shared" si="8"/>
        <v>0</v>
      </c>
      <c r="I77" s="25">
        <f t="shared" si="9"/>
        <v>0</v>
      </c>
    </row>
    <row r="78" spans="1:9" x14ac:dyDescent="0.2">
      <c r="A78" s="18" t="str">
        <f t="shared" si="5"/>
        <v>s</v>
      </c>
      <c r="B78" s="19" t="s">
        <v>105</v>
      </c>
      <c r="C78" s="20">
        <v>0.75</v>
      </c>
      <c r="D78" s="20">
        <v>0.75</v>
      </c>
      <c r="F78" s="22" t="str">
        <f t="shared" si="6"/>
        <v/>
      </c>
      <c r="G78" s="23">
        <f t="shared" si="7"/>
        <v>0.5625</v>
      </c>
      <c r="H78" s="24">
        <f t="shared" si="8"/>
        <v>0</v>
      </c>
      <c r="I78" s="25">
        <f t="shared" si="9"/>
        <v>0</v>
      </c>
    </row>
    <row r="79" spans="1:9" x14ac:dyDescent="0.2">
      <c r="A79" s="18" t="str">
        <f t="shared" si="5"/>
        <v/>
      </c>
      <c r="B79" s="19"/>
      <c r="C79" s="20"/>
      <c r="D79" s="21"/>
      <c r="F79" s="22" t="str">
        <f t="shared" si="6"/>
        <v/>
      </c>
      <c r="G79" s="23" t="str">
        <f t="shared" si="7"/>
        <v/>
      </c>
      <c r="H79" s="24" t="str">
        <f t="shared" si="8"/>
        <v/>
      </c>
      <c r="I79" s="25" t="str">
        <f t="shared" si="9"/>
        <v/>
      </c>
    </row>
    <row r="80" spans="1:9" x14ac:dyDescent="0.2">
      <c r="A80" s="18" t="str">
        <f t="shared" si="5"/>
        <v/>
      </c>
      <c r="B80" s="19"/>
      <c r="C80" s="20"/>
      <c r="D80" s="21"/>
      <c r="F80" s="22" t="str">
        <f t="shared" si="6"/>
        <v/>
      </c>
      <c r="G80" s="23" t="str">
        <f t="shared" si="7"/>
        <v/>
      </c>
      <c r="H80" s="24" t="str">
        <f t="shared" si="8"/>
        <v/>
      </c>
      <c r="I80" s="25" t="str">
        <f t="shared" si="9"/>
        <v/>
      </c>
    </row>
    <row r="81" spans="1:9" x14ac:dyDescent="0.2">
      <c r="A81" s="18" t="str">
        <f t="shared" si="5"/>
        <v/>
      </c>
      <c r="B81" s="19"/>
      <c r="C81" s="20"/>
      <c r="D81" s="21"/>
      <c r="F81" s="22" t="str">
        <f t="shared" si="6"/>
        <v/>
      </c>
      <c r="G81" s="23" t="str">
        <f t="shared" si="7"/>
        <v/>
      </c>
      <c r="H81" s="24" t="str">
        <f t="shared" si="8"/>
        <v/>
      </c>
      <c r="I81" s="25" t="str">
        <f t="shared" si="9"/>
        <v/>
      </c>
    </row>
    <row r="82" spans="1:9" x14ac:dyDescent="0.2">
      <c r="A82" s="18" t="str">
        <f t="shared" si="5"/>
        <v/>
      </c>
      <c r="B82" s="19"/>
      <c r="C82" s="20"/>
      <c r="D82" s="21"/>
      <c r="F82" s="22" t="str">
        <f t="shared" si="6"/>
        <v/>
      </c>
      <c r="G82" s="23" t="str">
        <f t="shared" si="7"/>
        <v/>
      </c>
      <c r="H82" s="24" t="str">
        <f t="shared" si="8"/>
        <v/>
      </c>
      <c r="I82" s="25" t="str">
        <f t="shared" si="9"/>
        <v/>
      </c>
    </row>
    <row r="83" spans="1:9" x14ac:dyDescent="0.2">
      <c r="A83" s="18" t="str">
        <f t="shared" si="5"/>
        <v/>
      </c>
      <c r="B83" s="19"/>
      <c r="C83" s="20"/>
      <c r="D83" s="21"/>
      <c r="F83" s="22" t="str">
        <f t="shared" si="6"/>
        <v/>
      </c>
      <c r="G83" s="23" t="str">
        <f t="shared" si="7"/>
        <v/>
      </c>
      <c r="H83" s="24" t="str">
        <f t="shared" si="8"/>
        <v/>
      </c>
      <c r="I83" s="25" t="str">
        <f t="shared" si="9"/>
        <v/>
      </c>
    </row>
    <row r="84" spans="1:9" x14ac:dyDescent="0.2">
      <c r="A84" s="18" t="str">
        <f t="shared" si="5"/>
        <v/>
      </c>
      <c r="B84" s="19"/>
      <c r="C84" s="20"/>
      <c r="D84" s="21"/>
      <c r="F84" s="22" t="str">
        <f t="shared" si="6"/>
        <v/>
      </c>
      <c r="G84" s="23" t="str">
        <f t="shared" si="7"/>
        <v/>
      </c>
      <c r="H84" s="24" t="str">
        <f t="shared" si="8"/>
        <v/>
      </c>
      <c r="I84" s="25" t="str">
        <f t="shared" si="9"/>
        <v/>
      </c>
    </row>
    <row r="85" spans="1:9" x14ac:dyDescent="0.2">
      <c r="A85" s="18" t="str">
        <f t="shared" si="5"/>
        <v/>
      </c>
      <c r="B85" s="19"/>
      <c r="C85" s="20"/>
      <c r="D85" s="21"/>
      <c r="F85" s="22" t="str">
        <f t="shared" si="6"/>
        <v/>
      </c>
      <c r="G85" s="23" t="str">
        <f t="shared" si="7"/>
        <v/>
      </c>
      <c r="H85" s="24" t="str">
        <f t="shared" si="8"/>
        <v/>
      </c>
      <c r="I85" s="25" t="str">
        <f t="shared" si="9"/>
        <v/>
      </c>
    </row>
    <row r="86" spans="1:9" x14ac:dyDescent="0.2">
      <c r="A86" s="18" t="str">
        <f t="shared" si="5"/>
        <v/>
      </c>
      <c r="B86" s="19"/>
      <c r="C86" s="20"/>
      <c r="D86" s="21"/>
      <c r="F86" s="22" t="str">
        <f t="shared" si="6"/>
        <v/>
      </c>
      <c r="G86" s="23" t="str">
        <f t="shared" si="7"/>
        <v/>
      </c>
      <c r="H86" s="24" t="str">
        <f t="shared" si="8"/>
        <v/>
      </c>
      <c r="I86" s="25" t="str">
        <f t="shared" si="9"/>
        <v/>
      </c>
    </row>
    <row r="87" spans="1:9" x14ac:dyDescent="0.2">
      <c r="A87" s="18" t="str">
        <f t="shared" si="5"/>
        <v/>
      </c>
      <c r="B87" s="19"/>
      <c r="C87" s="20"/>
      <c r="D87" s="21"/>
      <c r="F87" s="22" t="str">
        <f t="shared" si="6"/>
        <v/>
      </c>
      <c r="G87" s="23" t="str">
        <f t="shared" si="7"/>
        <v/>
      </c>
      <c r="H87" s="24" t="str">
        <f t="shared" si="8"/>
        <v/>
      </c>
      <c r="I87" s="25" t="str">
        <f t="shared" si="9"/>
        <v/>
      </c>
    </row>
    <row r="88" spans="1:9" x14ac:dyDescent="0.2">
      <c r="A88" s="18" t="str">
        <f t="shared" si="5"/>
        <v/>
      </c>
      <c r="B88" s="19"/>
      <c r="C88" s="20"/>
      <c r="D88" s="21"/>
      <c r="F88" s="22" t="str">
        <f t="shared" si="6"/>
        <v/>
      </c>
      <c r="G88" s="23" t="str">
        <f t="shared" si="7"/>
        <v/>
      </c>
      <c r="H88" s="24" t="str">
        <f t="shared" si="8"/>
        <v/>
      </c>
      <c r="I88" s="25" t="str">
        <f t="shared" si="9"/>
        <v/>
      </c>
    </row>
    <row r="89" spans="1:9" x14ac:dyDescent="0.2">
      <c r="A89" s="18" t="str">
        <f t="shared" si="5"/>
        <v/>
      </c>
      <c r="B89" s="19"/>
      <c r="C89" s="20"/>
      <c r="D89" s="21"/>
      <c r="F89" s="22" t="str">
        <f t="shared" si="6"/>
        <v/>
      </c>
      <c r="G89" s="23" t="str">
        <f t="shared" si="7"/>
        <v/>
      </c>
      <c r="H89" s="24" t="str">
        <f t="shared" si="8"/>
        <v/>
      </c>
      <c r="I89" s="25" t="str">
        <f t="shared" si="9"/>
        <v/>
      </c>
    </row>
    <row r="90" spans="1:9" x14ac:dyDescent="0.2">
      <c r="A90" s="18" t="str">
        <f t="shared" si="5"/>
        <v/>
      </c>
      <c r="B90" s="19"/>
      <c r="C90" s="20"/>
      <c r="D90" s="21"/>
      <c r="F90" s="22" t="str">
        <f t="shared" si="6"/>
        <v/>
      </c>
      <c r="G90" s="23" t="str">
        <f t="shared" si="7"/>
        <v/>
      </c>
      <c r="H90" s="24" t="str">
        <f t="shared" si="8"/>
        <v/>
      </c>
      <c r="I90" s="25" t="str">
        <f t="shared" si="9"/>
        <v/>
      </c>
    </row>
    <row r="91" spans="1:9" x14ac:dyDescent="0.2">
      <c r="A91" s="18" t="str">
        <f t="shared" si="5"/>
        <v/>
      </c>
      <c r="B91" s="19"/>
      <c r="C91" s="20"/>
      <c r="D91" s="21"/>
      <c r="F91" s="22" t="str">
        <f t="shared" si="6"/>
        <v/>
      </c>
      <c r="G91" s="23" t="str">
        <f t="shared" si="7"/>
        <v/>
      </c>
      <c r="H91" s="24" t="str">
        <f t="shared" si="8"/>
        <v/>
      </c>
      <c r="I91" s="25" t="str">
        <f t="shared" si="9"/>
        <v/>
      </c>
    </row>
    <row r="92" spans="1:9" x14ac:dyDescent="0.2">
      <c r="A92" s="18" t="str">
        <f t="shared" si="5"/>
        <v/>
      </c>
      <c r="B92" s="19"/>
      <c r="C92" s="20"/>
      <c r="D92" s="21"/>
      <c r="F92" s="22" t="str">
        <f t="shared" si="6"/>
        <v/>
      </c>
      <c r="G92" s="23" t="str">
        <f t="shared" si="7"/>
        <v/>
      </c>
      <c r="H92" s="24" t="str">
        <f t="shared" si="8"/>
        <v/>
      </c>
      <c r="I92" s="25" t="str">
        <f t="shared" si="9"/>
        <v/>
      </c>
    </row>
    <row r="93" spans="1:9" x14ac:dyDescent="0.2">
      <c r="A93" s="18" t="str">
        <f t="shared" si="5"/>
        <v/>
      </c>
      <c r="B93" s="19"/>
      <c r="C93" s="20"/>
      <c r="D93" s="21"/>
      <c r="F93" s="22" t="str">
        <f t="shared" si="6"/>
        <v/>
      </c>
      <c r="G93" s="23" t="str">
        <f t="shared" si="7"/>
        <v/>
      </c>
      <c r="H93" s="24" t="str">
        <f t="shared" si="8"/>
        <v/>
      </c>
      <c r="I93" s="25" t="str">
        <f t="shared" si="9"/>
        <v/>
      </c>
    </row>
    <row r="94" spans="1:9" x14ac:dyDescent="0.2">
      <c r="A94" s="18" t="str">
        <f t="shared" si="5"/>
        <v/>
      </c>
      <c r="B94" s="19"/>
      <c r="C94" s="20"/>
      <c r="D94" s="21"/>
      <c r="F94" s="22" t="str">
        <f t="shared" si="6"/>
        <v/>
      </c>
      <c r="G94" s="23" t="str">
        <f t="shared" si="7"/>
        <v/>
      </c>
      <c r="H94" s="24" t="str">
        <f t="shared" si="8"/>
        <v/>
      </c>
      <c r="I94" s="25" t="str">
        <f t="shared" si="9"/>
        <v/>
      </c>
    </row>
    <row r="95" spans="1:9" x14ac:dyDescent="0.2">
      <c r="A95" s="18" t="str">
        <f t="shared" si="5"/>
        <v/>
      </c>
      <c r="B95" s="19"/>
      <c r="C95" s="20"/>
      <c r="D95" s="21"/>
      <c r="F95" s="22" t="str">
        <f t="shared" si="6"/>
        <v/>
      </c>
      <c r="G95" s="23" t="str">
        <f t="shared" si="7"/>
        <v/>
      </c>
      <c r="H95" s="24" t="str">
        <f t="shared" si="8"/>
        <v/>
      </c>
      <c r="I95" s="25" t="str">
        <f t="shared" si="9"/>
        <v/>
      </c>
    </row>
    <row r="96" spans="1:9" x14ac:dyDescent="0.2">
      <c r="A96" s="18" t="str">
        <f t="shared" si="5"/>
        <v/>
      </c>
      <c r="B96" s="19"/>
      <c r="C96" s="20"/>
      <c r="D96" s="21"/>
      <c r="F96" s="22" t="str">
        <f t="shared" si="6"/>
        <v/>
      </c>
      <c r="G96" s="23" t="str">
        <f t="shared" si="7"/>
        <v/>
      </c>
      <c r="H96" s="24" t="str">
        <f t="shared" si="8"/>
        <v/>
      </c>
      <c r="I96" s="25" t="str">
        <f t="shared" si="9"/>
        <v/>
      </c>
    </row>
    <row r="97" spans="1:9" x14ac:dyDescent="0.2">
      <c r="A97" s="18" t="str">
        <f t="shared" si="5"/>
        <v/>
      </c>
      <c r="B97" s="19"/>
      <c r="C97" s="20"/>
      <c r="D97" s="21"/>
      <c r="F97" s="22" t="str">
        <f t="shared" si="6"/>
        <v/>
      </c>
      <c r="G97" s="23" t="str">
        <f t="shared" si="7"/>
        <v/>
      </c>
      <c r="H97" s="24" t="str">
        <f t="shared" si="8"/>
        <v/>
      </c>
      <c r="I97" s="25" t="str">
        <f t="shared" si="9"/>
        <v/>
      </c>
    </row>
    <row r="98" spans="1:9" x14ac:dyDescent="0.2">
      <c r="A98" s="18" t="str">
        <f t="shared" si="5"/>
        <v/>
      </c>
      <c r="B98" s="19"/>
      <c r="C98" s="20"/>
      <c r="D98" s="21"/>
      <c r="F98" s="22" t="str">
        <f t="shared" si="6"/>
        <v/>
      </c>
      <c r="G98" s="23" t="str">
        <f t="shared" si="7"/>
        <v/>
      </c>
      <c r="H98" s="24" t="str">
        <f t="shared" si="8"/>
        <v/>
      </c>
      <c r="I98" s="25" t="str">
        <f t="shared" si="9"/>
        <v/>
      </c>
    </row>
    <row r="99" spans="1:9" x14ac:dyDescent="0.2">
      <c r="A99" s="18" t="str">
        <f t="shared" si="5"/>
        <v/>
      </c>
      <c r="B99" s="19"/>
      <c r="C99" s="20"/>
      <c r="D99" s="21"/>
      <c r="F99" s="22" t="str">
        <f t="shared" si="6"/>
        <v/>
      </c>
      <c r="G99" s="23" t="str">
        <f t="shared" si="7"/>
        <v/>
      </c>
      <c r="H99" s="24" t="str">
        <f t="shared" si="8"/>
        <v/>
      </c>
      <c r="I99" s="25" t="str">
        <f t="shared" si="9"/>
        <v/>
      </c>
    </row>
    <row r="100" spans="1:9" x14ac:dyDescent="0.2">
      <c r="A100" s="18" t="str">
        <f t="shared" si="5"/>
        <v/>
      </c>
      <c r="B100" s="19"/>
      <c r="C100" s="20"/>
      <c r="D100" s="21"/>
      <c r="F100" s="22" t="str">
        <f t="shared" si="6"/>
        <v/>
      </c>
      <c r="G100" s="23" t="str">
        <f t="shared" si="7"/>
        <v/>
      </c>
      <c r="H100" s="24" t="str">
        <f t="shared" si="8"/>
        <v/>
      </c>
      <c r="I100" s="25" t="str">
        <f t="shared" si="9"/>
        <v/>
      </c>
    </row>
    <row r="101" spans="1:9" x14ac:dyDescent="0.2">
      <c r="A101" s="18" t="str">
        <f t="shared" si="5"/>
        <v/>
      </c>
      <c r="B101" s="19"/>
      <c r="C101" s="20"/>
      <c r="D101" s="21"/>
      <c r="F101" s="22" t="str">
        <f t="shared" si="6"/>
        <v/>
      </c>
      <c r="G101" s="23" t="str">
        <f t="shared" si="7"/>
        <v/>
      </c>
      <c r="H101" s="24" t="str">
        <f t="shared" si="8"/>
        <v/>
      </c>
      <c r="I101" s="25" t="str">
        <f t="shared" si="9"/>
        <v/>
      </c>
    </row>
    <row r="102" spans="1:9" x14ac:dyDescent="0.2">
      <c r="A102" s="18" t="str">
        <f t="shared" si="5"/>
        <v/>
      </c>
      <c r="B102" s="19"/>
      <c r="C102" s="20"/>
      <c r="D102" s="21"/>
      <c r="F102" s="22" t="str">
        <f t="shared" si="6"/>
        <v/>
      </c>
      <c r="G102" s="23" t="str">
        <f t="shared" si="7"/>
        <v/>
      </c>
      <c r="H102" s="24" t="str">
        <f t="shared" si="8"/>
        <v/>
      </c>
      <c r="I102" s="25" t="str">
        <f t="shared" si="9"/>
        <v/>
      </c>
    </row>
    <row r="103" spans="1:9" x14ac:dyDescent="0.2">
      <c r="A103" s="18" t="str">
        <f t="shared" si="5"/>
        <v/>
      </c>
      <c r="B103" s="19"/>
      <c r="C103" s="20"/>
      <c r="D103" s="21"/>
      <c r="F103" s="22" t="str">
        <f t="shared" si="6"/>
        <v/>
      </c>
      <c r="G103" s="23" t="str">
        <f t="shared" si="7"/>
        <v/>
      </c>
      <c r="H103" s="24" t="str">
        <f t="shared" si="8"/>
        <v/>
      </c>
      <c r="I103" s="25" t="str">
        <f t="shared" si="9"/>
        <v/>
      </c>
    </row>
    <row r="104" spans="1:9" x14ac:dyDescent="0.2">
      <c r="A104" s="18" t="str">
        <f t="shared" si="5"/>
        <v/>
      </c>
      <c r="B104" s="19"/>
      <c r="C104" s="20"/>
      <c r="D104" s="21"/>
      <c r="F104" s="22" t="str">
        <f t="shared" si="6"/>
        <v/>
      </c>
      <c r="G104" s="23" t="str">
        <f t="shared" si="7"/>
        <v/>
      </c>
      <c r="H104" s="24" t="str">
        <f t="shared" si="8"/>
        <v/>
      </c>
      <c r="I104" s="25" t="str">
        <f t="shared" si="9"/>
        <v/>
      </c>
    </row>
    <row r="105" spans="1:9" x14ac:dyDescent="0.2">
      <c r="A105" s="18" t="str">
        <f t="shared" si="5"/>
        <v/>
      </c>
      <c r="B105" s="19"/>
      <c r="C105" s="20"/>
      <c r="D105" s="21"/>
      <c r="F105" s="22" t="str">
        <f t="shared" si="6"/>
        <v/>
      </c>
      <c r="G105" s="23" t="str">
        <f t="shared" si="7"/>
        <v/>
      </c>
      <c r="H105" s="24" t="str">
        <f t="shared" si="8"/>
        <v/>
      </c>
      <c r="I105" s="25" t="str">
        <f t="shared" si="9"/>
        <v/>
      </c>
    </row>
    <row r="106" spans="1:9" x14ac:dyDescent="0.2">
      <c r="A106" s="18" t="str">
        <f t="shared" si="5"/>
        <v/>
      </c>
      <c r="B106" s="19"/>
      <c r="C106" s="20"/>
      <c r="D106" s="21"/>
      <c r="F106" s="22" t="str">
        <f t="shared" si="6"/>
        <v/>
      </c>
      <c r="G106" s="23" t="str">
        <f t="shared" si="7"/>
        <v/>
      </c>
      <c r="H106" s="24" t="str">
        <f t="shared" si="8"/>
        <v/>
      </c>
      <c r="I106" s="25" t="str">
        <f t="shared" si="9"/>
        <v/>
      </c>
    </row>
    <row r="107" spans="1:9" x14ac:dyDescent="0.2">
      <c r="A107" s="18" t="str">
        <f t="shared" si="5"/>
        <v/>
      </c>
      <c r="B107" s="19"/>
      <c r="C107" s="20"/>
      <c r="D107" s="21"/>
      <c r="F107" s="22" t="str">
        <f t="shared" si="6"/>
        <v/>
      </c>
      <c r="G107" s="23" t="str">
        <f t="shared" si="7"/>
        <v/>
      </c>
      <c r="H107" s="24" t="str">
        <f t="shared" si="8"/>
        <v/>
      </c>
      <c r="I107" s="25" t="str">
        <f t="shared" si="9"/>
        <v/>
      </c>
    </row>
    <row r="108" spans="1:9" x14ac:dyDescent="0.2">
      <c r="A108" s="18" t="str">
        <f t="shared" si="5"/>
        <v/>
      </c>
      <c r="B108" s="19"/>
      <c r="C108" s="20"/>
      <c r="D108" s="21"/>
      <c r="F108" s="22" t="str">
        <f t="shared" si="6"/>
        <v/>
      </c>
      <c r="G108" s="23" t="str">
        <f t="shared" si="7"/>
        <v/>
      </c>
      <c r="H108" s="24" t="str">
        <f t="shared" si="8"/>
        <v/>
      </c>
      <c r="I108" s="25" t="str">
        <f t="shared" si="9"/>
        <v/>
      </c>
    </row>
    <row r="109" spans="1:9" x14ac:dyDescent="0.2">
      <c r="A109" s="18" t="str">
        <f t="shared" si="5"/>
        <v/>
      </c>
      <c r="B109" s="19"/>
      <c r="C109" s="20"/>
      <c r="D109" s="21"/>
      <c r="F109" s="22" t="str">
        <f t="shared" si="6"/>
        <v/>
      </c>
      <c r="G109" s="23" t="str">
        <f t="shared" si="7"/>
        <v/>
      </c>
      <c r="H109" s="24" t="str">
        <f t="shared" si="8"/>
        <v/>
      </c>
      <c r="I109" s="25" t="str">
        <f t="shared" si="9"/>
        <v/>
      </c>
    </row>
    <row r="110" spans="1:9" x14ac:dyDescent="0.2">
      <c r="A110" s="18" t="str">
        <f t="shared" si="5"/>
        <v/>
      </c>
      <c r="B110" s="19"/>
      <c r="C110" s="20"/>
      <c r="D110" s="21"/>
      <c r="F110" s="22" t="str">
        <f t="shared" si="6"/>
        <v/>
      </c>
      <c r="G110" s="23" t="str">
        <f t="shared" si="7"/>
        <v/>
      </c>
      <c r="H110" s="24" t="str">
        <f t="shared" si="8"/>
        <v/>
      </c>
      <c r="I110" s="25" t="str">
        <f t="shared" si="9"/>
        <v/>
      </c>
    </row>
    <row r="111" spans="1:9" x14ac:dyDescent="0.2">
      <c r="A111" s="18" t="str">
        <f t="shared" si="5"/>
        <v/>
      </c>
      <c r="B111" s="19"/>
      <c r="C111" s="20"/>
      <c r="D111" s="21"/>
      <c r="F111" s="22" t="str">
        <f t="shared" si="6"/>
        <v/>
      </c>
      <c r="G111" s="23" t="str">
        <f t="shared" si="7"/>
        <v/>
      </c>
      <c r="H111" s="24" t="str">
        <f t="shared" si="8"/>
        <v/>
      </c>
      <c r="I111" s="25" t="str">
        <f t="shared" si="9"/>
        <v/>
      </c>
    </row>
    <row r="112" spans="1:9" x14ac:dyDescent="0.2">
      <c r="A112" s="18" t="str">
        <f t="shared" si="5"/>
        <v/>
      </c>
      <c r="B112" s="19"/>
      <c r="C112" s="20"/>
      <c r="D112" s="21"/>
      <c r="F112" s="22" t="str">
        <f t="shared" si="6"/>
        <v/>
      </c>
      <c r="G112" s="23" t="str">
        <f t="shared" si="7"/>
        <v/>
      </c>
      <c r="H112" s="24" t="str">
        <f t="shared" si="8"/>
        <v/>
      </c>
      <c r="I112" s="25" t="str">
        <f t="shared" si="9"/>
        <v/>
      </c>
    </row>
    <row r="113" spans="1:9" x14ac:dyDescent="0.2">
      <c r="A113" s="18" t="str">
        <f t="shared" si="5"/>
        <v/>
      </c>
      <c r="B113" s="19"/>
      <c r="C113" s="20"/>
      <c r="D113" s="21"/>
      <c r="F113" s="22" t="str">
        <f t="shared" si="6"/>
        <v/>
      </c>
      <c r="G113" s="23" t="str">
        <f t="shared" si="7"/>
        <v/>
      </c>
      <c r="H113" s="24" t="str">
        <f t="shared" si="8"/>
        <v/>
      </c>
      <c r="I113" s="25" t="str">
        <f t="shared" si="9"/>
        <v/>
      </c>
    </row>
    <row r="114" spans="1:9" x14ac:dyDescent="0.2">
      <c r="A114" s="18" t="str">
        <f t="shared" si="5"/>
        <v/>
      </c>
      <c r="B114" s="19"/>
      <c r="C114" s="20"/>
      <c r="D114" s="21"/>
      <c r="F114" s="22" t="str">
        <f t="shared" si="6"/>
        <v/>
      </c>
      <c r="G114" s="23" t="str">
        <f t="shared" si="7"/>
        <v/>
      </c>
      <c r="H114" s="24" t="str">
        <f t="shared" si="8"/>
        <v/>
      </c>
      <c r="I114" s="25" t="str">
        <f t="shared" si="9"/>
        <v/>
      </c>
    </row>
    <row r="115" spans="1:9" x14ac:dyDescent="0.2">
      <c r="A115" s="18" t="str">
        <f t="shared" si="5"/>
        <v/>
      </c>
      <c r="B115" s="19"/>
      <c r="C115" s="20"/>
      <c r="D115" s="21"/>
      <c r="F115" s="22" t="str">
        <f t="shared" si="6"/>
        <v/>
      </c>
      <c r="G115" s="23" t="str">
        <f t="shared" si="7"/>
        <v/>
      </c>
      <c r="H115" s="24" t="str">
        <f t="shared" si="8"/>
        <v/>
      </c>
      <c r="I115" s="25" t="str">
        <f t="shared" si="9"/>
        <v/>
      </c>
    </row>
    <row r="116" spans="1:9" x14ac:dyDescent="0.2">
      <c r="A116" s="18" t="str">
        <f t="shared" si="5"/>
        <v/>
      </c>
      <c r="B116" s="19"/>
      <c r="C116" s="20"/>
      <c r="D116" s="21"/>
      <c r="F116" s="22" t="str">
        <f t="shared" si="6"/>
        <v/>
      </c>
      <c r="G116" s="23" t="str">
        <f t="shared" si="7"/>
        <v/>
      </c>
      <c r="H116" s="24" t="str">
        <f t="shared" si="8"/>
        <v/>
      </c>
      <c r="I116" s="25" t="str">
        <f t="shared" si="9"/>
        <v/>
      </c>
    </row>
    <row r="117" spans="1:9" x14ac:dyDescent="0.2">
      <c r="A117" s="18" t="str">
        <f t="shared" si="5"/>
        <v/>
      </c>
      <c r="B117" s="19"/>
      <c r="C117" s="20"/>
      <c r="D117" s="21"/>
      <c r="F117" s="22" t="str">
        <f t="shared" si="6"/>
        <v/>
      </c>
      <c r="G117" s="23" t="str">
        <f t="shared" si="7"/>
        <v/>
      </c>
      <c r="H117" s="24" t="str">
        <f t="shared" si="8"/>
        <v/>
      </c>
      <c r="I117" s="25" t="str">
        <f t="shared" si="9"/>
        <v/>
      </c>
    </row>
    <row r="118" spans="1:9" x14ac:dyDescent="0.2">
      <c r="A118" s="18" t="str">
        <f t="shared" si="5"/>
        <v/>
      </c>
      <c r="B118" s="19"/>
      <c r="C118" s="20"/>
      <c r="D118" s="21"/>
      <c r="F118" s="22" t="str">
        <f t="shared" si="6"/>
        <v/>
      </c>
      <c r="G118" s="23" t="str">
        <f t="shared" si="7"/>
        <v/>
      </c>
      <c r="H118" s="24" t="str">
        <f t="shared" si="8"/>
        <v/>
      </c>
      <c r="I118" s="25" t="str">
        <f t="shared" si="9"/>
        <v/>
      </c>
    </row>
    <row r="119" spans="1:9" x14ac:dyDescent="0.2">
      <c r="A119" s="18" t="str">
        <f t="shared" si="5"/>
        <v/>
      </c>
      <c r="B119" s="19"/>
      <c r="C119" s="20"/>
      <c r="D119" s="21"/>
      <c r="F119" s="22" t="str">
        <f t="shared" si="6"/>
        <v/>
      </c>
      <c r="G119" s="23" t="str">
        <f t="shared" si="7"/>
        <v/>
      </c>
      <c r="H119" s="24" t="str">
        <f t="shared" si="8"/>
        <v/>
      </c>
      <c r="I119" s="25" t="str">
        <f t="shared" si="9"/>
        <v/>
      </c>
    </row>
    <row r="120" spans="1:9" x14ac:dyDescent="0.2">
      <c r="A120" s="18" t="str">
        <f t="shared" si="5"/>
        <v/>
      </c>
      <c r="B120" s="19"/>
      <c r="C120" s="20"/>
      <c r="D120" s="21"/>
      <c r="F120" s="22" t="str">
        <f t="shared" si="6"/>
        <v/>
      </c>
      <c r="G120" s="23" t="str">
        <f t="shared" si="7"/>
        <v/>
      </c>
      <c r="H120" s="24" t="str">
        <f t="shared" si="8"/>
        <v/>
      </c>
      <c r="I120" s="25" t="str">
        <f t="shared" si="9"/>
        <v/>
      </c>
    </row>
    <row r="121" spans="1:9" x14ac:dyDescent="0.2">
      <c r="A121" s="18" t="str">
        <f t="shared" si="5"/>
        <v/>
      </c>
      <c r="B121" s="19"/>
      <c r="C121" s="20"/>
      <c r="D121" s="21"/>
      <c r="F121" s="22" t="str">
        <f t="shared" si="6"/>
        <v/>
      </c>
      <c r="G121" s="23" t="str">
        <f t="shared" si="7"/>
        <v/>
      </c>
      <c r="H121" s="24" t="str">
        <f t="shared" si="8"/>
        <v/>
      </c>
      <c r="I121" s="25" t="str">
        <f t="shared" si="9"/>
        <v/>
      </c>
    </row>
    <row r="122" spans="1:9" x14ac:dyDescent="0.2">
      <c r="A122" s="18" t="str">
        <f t="shared" si="5"/>
        <v/>
      </c>
      <c r="B122" s="19"/>
      <c r="C122" s="20"/>
      <c r="D122" s="21"/>
      <c r="F122" s="22" t="str">
        <f t="shared" si="6"/>
        <v/>
      </c>
      <c r="G122" s="23" t="str">
        <f t="shared" si="7"/>
        <v/>
      </c>
      <c r="H122" s="24" t="str">
        <f t="shared" si="8"/>
        <v/>
      </c>
      <c r="I122" s="25" t="str">
        <f t="shared" si="9"/>
        <v/>
      </c>
    </row>
    <row r="123" spans="1:9" x14ac:dyDescent="0.2">
      <c r="A123" s="18" t="str">
        <f t="shared" si="5"/>
        <v/>
      </c>
      <c r="B123" s="19"/>
      <c r="C123" s="20"/>
      <c r="D123" s="21"/>
      <c r="F123" s="22" t="str">
        <f t="shared" si="6"/>
        <v/>
      </c>
      <c r="G123" s="23" t="str">
        <f t="shared" si="7"/>
        <v/>
      </c>
      <c r="H123" s="24" t="str">
        <f t="shared" si="8"/>
        <v/>
      </c>
      <c r="I123" s="25" t="str">
        <f t="shared" si="9"/>
        <v/>
      </c>
    </row>
    <row r="124" spans="1:9" x14ac:dyDescent="0.2">
      <c r="A124" s="18" t="str">
        <f t="shared" si="5"/>
        <v/>
      </c>
      <c r="B124" s="19"/>
      <c r="C124" s="20"/>
      <c r="D124" s="21"/>
      <c r="F124" s="22" t="str">
        <f t="shared" si="6"/>
        <v/>
      </c>
      <c r="G124" s="23" t="str">
        <f t="shared" si="7"/>
        <v/>
      </c>
      <c r="H124" s="24" t="str">
        <f t="shared" si="8"/>
        <v/>
      </c>
      <c r="I124" s="25" t="str">
        <f t="shared" si="9"/>
        <v/>
      </c>
    </row>
    <row r="125" spans="1:9" x14ac:dyDescent="0.2">
      <c r="A125" s="18" t="str">
        <f t="shared" si="5"/>
        <v/>
      </c>
      <c r="B125" s="19"/>
      <c r="C125" s="20"/>
      <c r="D125" s="21"/>
      <c r="F125" s="22" t="str">
        <f t="shared" si="6"/>
        <v/>
      </c>
      <c r="G125" s="23" t="str">
        <f t="shared" si="7"/>
        <v/>
      </c>
      <c r="H125" s="24" t="str">
        <f t="shared" si="8"/>
        <v/>
      </c>
      <c r="I125" s="25" t="str">
        <f t="shared" si="9"/>
        <v/>
      </c>
    </row>
    <row r="126" spans="1:9" x14ac:dyDescent="0.2">
      <c r="A126" s="18" t="str">
        <f t="shared" si="5"/>
        <v/>
      </c>
      <c r="B126" s="19"/>
      <c r="C126" s="20"/>
      <c r="D126" s="21"/>
      <c r="F126" s="22" t="str">
        <f t="shared" si="6"/>
        <v/>
      </c>
      <c r="G126" s="23" t="str">
        <f t="shared" si="7"/>
        <v/>
      </c>
      <c r="H126" s="24" t="str">
        <f t="shared" si="8"/>
        <v/>
      </c>
      <c r="I126" s="25" t="str">
        <f t="shared" si="9"/>
        <v/>
      </c>
    </row>
    <row r="127" spans="1:9" x14ac:dyDescent="0.2">
      <c r="A127" s="18" t="str">
        <f t="shared" si="5"/>
        <v/>
      </c>
      <c r="B127" s="19"/>
      <c r="C127" s="20"/>
      <c r="D127" s="21"/>
      <c r="F127" s="22" t="str">
        <f t="shared" si="6"/>
        <v/>
      </c>
      <c r="G127" s="23" t="str">
        <f t="shared" si="7"/>
        <v/>
      </c>
      <c r="H127" s="24" t="str">
        <f t="shared" si="8"/>
        <v/>
      </c>
      <c r="I127" s="25" t="str">
        <f t="shared" si="9"/>
        <v/>
      </c>
    </row>
    <row r="128" spans="1:9" x14ac:dyDescent="0.2">
      <c r="A128" s="18" t="str">
        <f t="shared" si="5"/>
        <v/>
      </c>
      <c r="B128" s="19"/>
      <c r="C128" s="20"/>
      <c r="D128" s="21"/>
      <c r="F128" s="22" t="str">
        <f t="shared" si="6"/>
        <v/>
      </c>
      <c r="G128" s="23" t="str">
        <f t="shared" si="7"/>
        <v/>
      </c>
      <c r="H128" s="24" t="str">
        <f t="shared" si="8"/>
        <v/>
      </c>
      <c r="I128" s="25" t="str">
        <f t="shared" si="9"/>
        <v/>
      </c>
    </row>
    <row r="129" spans="1:9" x14ac:dyDescent="0.2">
      <c r="A129" s="18" t="str">
        <f t="shared" si="5"/>
        <v/>
      </c>
      <c r="B129" s="37"/>
      <c r="C129" s="34"/>
      <c r="D129" s="35"/>
      <c r="F129" s="22" t="str">
        <f t="shared" si="6"/>
        <v/>
      </c>
      <c r="G129" s="23" t="str">
        <f t="shared" si="7"/>
        <v/>
      </c>
      <c r="H129" s="24" t="str">
        <f t="shared" si="8"/>
        <v/>
      </c>
      <c r="I129" s="25" t="str">
        <f t="shared" si="9"/>
        <v/>
      </c>
    </row>
    <row r="130" spans="1:9" x14ac:dyDescent="0.2">
      <c r="A130" s="18" t="str">
        <f t="shared" si="5"/>
        <v/>
      </c>
      <c r="B130" s="38"/>
      <c r="C130" s="36"/>
      <c r="D130" s="36"/>
      <c r="F130" s="22" t="str">
        <f t="shared" si="6"/>
        <v/>
      </c>
      <c r="G130" s="23" t="str">
        <f t="shared" si="7"/>
        <v/>
      </c>
      <c r="H130" s="24" t="str">
        <f t="shared" si="8"/>
        <v/>
      </c>
      <c r="I130" s="25" t="str">
        <f t="shared" si="9"/>
        <v/>
      </c>
    </row>
    <row r="131" spans="1:9" x14ac:dyDescent="0.2">
      <c r="A131" s="18" t="str">
        <f t="shared" si="5"/>
        <v/>
      </c>
      <c r="B131" s="38"/>
      <c r="F131" s="22" t="str">
        <f t="shared" si="6"/>
        <v/>
      </c>
      <c r="G131" s="23" t="str">
        <f t="shared" si="7"/>
        <v/>
      </c>
      <c r="H131" s="24" t="str">
        <f t="shared" si="8"/>
        <v/>
      </c>
      <c r="I131" s="25" t="str">
        <f t="shared" si="9"/>
        <v/>
      </c>
    </row>
    <row r="132" spans="1:9" x14ac:dyDescent="0.2">
      <c r="A132" s="18" t="str">
        <f t="shared" si="5"/>
        <v/>
      </c>
      <c r="B132" s="38"/>
      <c r="F132" s="22" t="str">
        <f t="shared" si="6"/>
        <v/>
      </c>
      <c r="G132" s="23" t="str">
        <f t="shared" si="7"/>
        <v/>
      </c>
      <c r="H132" s="24" t="str">
        <f t="shared" si="8"/>
        <v/>
      </c>
      <c r="I132" s="25" t="str">
        <f t="shared" si="9"/>
        <v/>
      </c>
    </row>
    <row r="133" spans="1:9" x14ac:dyDescent="0.2">
      <c r="A133" s="18" t="str">
        <f t="shared" si="5"/>
        <v/>
      </c>
      <c r="B133" s="38"/>
      <c r="F133" s="22" t="str">
        <f t="shared" si="6"/>
        <v/>
      </c>
      <c r="G133" s="23" t="str">
        <f t="shared" si="7"/>
        <v/>
      </c>
      <c r="H133" s="24" t="str">
        <f t="shared" si="8"/>
        <v/>
      </c>
      <c r="I133" s="25" t="str">
        <f t="shared" si="9"/>
        <v/>
      </c>
    </row>
    <row r="134" spans="1:9" x14ac:dyDescent="0.2">
      <c r="A134" s="18" t="str">
        <f t="shared" si="5"/>
        <v/>
      </c>
      <c r="B134" s="38"/>
      <c r="F134" s="22" t="str">
        <f t="shared" si="6"/>
        <v/>
      </c>
      <c r="G134" s="23" t="str">
        <f t="shared" si="7"/>
        <v/>
      </c>
      <c r="H134" s="24" t="str">
        <f t="shared" si="8"/>
        <v/>
      </c>
      <c r="I134" s="25" t="str">
        <f t="shared" si="9"/>
        <v/>
      </c>
    </row>
    <row r="135" spans="1:9" x14ac:dyDescent="0.2">
      <c r="A135" s="18" t="str">
        <f t="shared" si="5"/>
        <v/>
      </c>
      <c r="B135" s="38"/>
      <c r="F135" s="22" t="str">
        <f t="shared" si="6"/>
        <v/>
      </c>
      <c r="G135" s="23" t="str">
        <f t="shared" si="7"/>
        <v/>
      </c>
      <c r="H135" s="24" t="str">
        <f t="shared" si="8"/>
        <v/>
      </c>
      <c r="I135" s="25" t="str">
        <f t="shared" si="9"/>
        <v/>
      </c>
    </row>
    <row r="136" spans="1:9" x14ac:dyDescent="0.2">
      <c r="A136" s="18" t="str">
        <f t="shared" si="5"/>
        <v/>
      </c>
      <c r="B136" s="38"/>
      <c r="F136" s="22" t="str">
        <f t="shared" si="6"/>
        <v/>
      </c>
      <c r="G136" s="23" t="str">
        <f t="shared" si="7"/>
        <v/>
      </c>
      <c r="H136" s="24" t="str">
        <f t="shared" si="8"/>
        <v/>
      </c>
      <c r="I136" s="25" t="str">
        <f t="shared" si="9"/>
        <v/>
      </c>
    </row>
    <row r="137" spans="1:9" x14ac:dyDescent="0.2">
      <c r="A137" s="18" t="str">
        <f t="shared" si="5"/>
        <v/>
      </c>
      <c r="B137" s="38"/>
      <c r="F137" s="22" t="str">
        <f t="shared" si="6"/>
        <v/>
      </c>
      <c r="G137" s="23" t="str">
        <f t="shared" si="7"/>
        <v/>
      </c>
      <c r="H137" s="24" t="str">
        <f t="shared" si="8"/>
        <v/>
      </c>
      <c r="I137" s="25" t="str">
        <f t="shared" si="9"/>
        <v/>
      </c>
    </row>
    <row r="138" spans="1:9" x14ac:dyDescent="0.2">
      <c r="A138" s="18" t="str">
        <f t="shared" ref="A138:A201" si="10">IF(B138="","","s")</f>
        <v/>
      </c>
      <c r="B138" s="38"/>
      <c r="F138" s="22" t="str">
        <f t="shared" ref="F138:F201" si="11">IF(H138="","",IF(H138&gt;0,"over",IF(H138&lt;0,"under","")))</f>
        <v/>
      </c>
      <c r="G138" s="23" t="str">
        <f t="shared" ref="G138:G201" si="12">IF(D138="","",D138^2)</f>
        <v/>
      </c>
      <c r="H138" s="24" t="str">
        <f t="shared" ref="H138:H201" si="13">IF(OR(C138="",D138="")=TRUE,"",C138-D138)</f>
        <v/>
      </c>
      <c r="I138" s="25" t="str">
        <f t="shared" ref="I138:I201" si="14">IF(H138="","",H138^2)</f>
        <v/>
      </c>
    </row>
    <row r="139" spans="1:9" x14ac:dyDescent="0.2">
      <c r="A139" s="18" t="str">
        <f t="shared" si="10"/>
        <v/>
      </c>
      <c r="B139" s="38"/>
      <c r="F139" s="22" t="str">
        <f t="shared" si="11"/>
        <v/>
      </c>
      <c r="G139" s="23" t="str">
        <f t="shared" si="12"/>
        <v/>
      </c>
      <c r="H139" s="24" t="str">
        <f t="shared" si="13"/>
        <v/>
      </c>
      <c r="I139" s="25" t="str">
        <f t="shared" si="14"/>
        <v/>
      </c>
    </row>
    <row r="140" spans="1:9" x14ac:dyDescent="0.2">
      <c r="A140" s="18" t="str">
        <f t="shared" si="10"/>
        <v/>
      </c>
      <c r="B140" s="38"/>
      <c r="F140" s="22" t="str">
        <f t="shared" si="11"/>
        <v/>
      </c>
      <c r="G140" s="23" t="str">
        <f t="shared" si="12"/>
        <v/>
      </c>
      <c r="H140" s="24" t="str">
        <f t="shared" si="13"/>
        <v/>
      </c>
      <c r="I140" s="25" t="str">
        <f t="shared" si="14"/>
        <v/>
      </c>
    </row>
    <row r="141" spans="1:9" x14ac:dyDescent="0.2">
      <c r="A141" s="18" t="str">
        <f t="shared" si="10"/>
        <v/>
      </c>
      <c r="B141" s="38"/>
      <c r="F141" s="22" t="str">
        <f t="shared" si="11"/>
        <v/>
      </c>
      <c r="G141" s="23" t="str">
        <f t="shared" si="12"/>
        <v/>
      </c>
      <c r="H141" s="24" t="str">
        <f t="shared" si="13"/>
        <v/>
      </c>
      <c r="I141" s="25" t="str">
        <f t="shared" si="14"/>
        <v/>
      </c>
    </row>
    <row r="142" spans="1:9" x14ac:dyDescent="0.2">
      <c r="A142" s="18" t="str">
        <f t="shared" si="10"/>
        <v/>
      </c>
      <c r="B142" s="38"/>
      <c r="F142" s="22" t="str">
        <f t="shared" si="11"/>
        <v/>
      </c>
      <c r="G142" s="23" t="str">
        <f t="shared" si="12"/>
        <v/>
      </c>
      <c r="H142" s="24" t="str">
        <f t="shared" si="13"/>
        <v/>
      </c>
      <c r="I142" s="25" t="str">
        <f t="shared" si="14"/>
        <v/>
      </c>
    </row>
    <row r="143" spans="1:9" x14ac:dyDescent="0.2">
      <c r="A143" s="18" t="str">
        <f t="shared" si="10"/>
        <v/>
      </c>
      <c r="B143" s="38"/>
      <c r="F143" s="22" t="str">
        <f t="shared" si="11"/>
        <v/>
      </c>
      <c r="G143" s="23" t="str">
        <f t="shared" si="12"/>
        <v/>
      </c>
      <c r="H143" s="24" t="str">
        <f t="shared" si="13"/>
        <v/>
      </c>
      <c r="I143" s="25" t="str">
        <f t="shared" si="14"/>
        <v/>
      </c>
    </row>
    <row r="144" spans="1:9" x14ac:dyDescent="0.2">
      <c r="A144" s="18" t="str">
        <f t="shared" si="10"/>
        <v/>
      </c>
      <c r="B144" s="38"/>
      <c r="F144" s="22" t="str">
        <f t="shared" si="11"/>
        <v/>
      </c>
      <c r="G144" s="23" t="str">
        <f t="shared" si="12"/>
        <v/>
      </c>
      <c r="H144" s="24" t="str">
        <f t="shared" si="13"/>
        <v/>
      </c>
      <c r="I144" s="25" t="str">
        <f t="shared" si="14"/>
        <v/>
      </c>
    </row>
    <row r="145" spans="1:9" x14ac:dyDescent="0.2">
      <c r="A145" s="18" t="str">
        <f t="shared" si="10"/>
        <v/>
      </c>
      <c r="F145" s="22" t="str">
        <f t="shared" si="11"/>
        <v/>
      </c>
      <c r="G145" s="23" t="str">
        <f t="shared" si="12"/>
        <v/>
      </c>
      <c r="H145" s="24" t="str">
        <f t="shared" si="13"/>
        <v/>
      </c>
      <c r="I145" s="25" t="str">
        <f t="shared" si="14"/>
        <v/>
      </c>
    </row>
    <row r="146" spans="1:9" x14ac:dyDescent="0.2">
      <c r="A146" s="18" t="str">
        <f t="shared" si="10"/>
        <v/>
      </c>
      <c r="F146" s="22" t="str">
        <f t="shared" si="11"/>
        <v/>
      </c>
      <c r="G146" s="23" t="str">
        <f t="shared" si="12"/>
        <v/>
      </c>
      <c r="H146" s="24" t="str">
        <f t="shared" si="13"/>
        <v/>
      </c>
      <c r="I146" s="25" t="str">
        <f t="shared" si="14"/>
        <v/>
      </c>
    </row>
    <row r="147" spans="1:9" x14ac:dyDescent="0.2">
      <c r="A147" s="18" t="str">
        <f t="shared" si="10"/>
        <v/>
      </c>
      <c r="F147" s="22" t="str">
        <f t="shared" si="11"/>
        <v/>
      </c>
      <c r="G147" s="23" t="str">
        <f t="shared" si="12"/>
        <v/>
      </c>
      <c r="H147" s="24" t="str">
        <f t="shared" si="13"/>
        <v/>
      </c>
      <c r="I147" s="25" t="str">
        <f t="shared" si="14"/>
        <v/>
      </c>
    </row>
    <row r="148" spans="1:9" x14ac:dyDescent="0.2">
      <c r="A148" s="18" t="str">
        <f t="shared" si="10"/>
        <v/>
      </c>
      <c r="F148" s="22" t="str">
        <f t="shared" si="11"/>
        <v/>
      </c>
      <c r="G148" s="23" t="str">
        <f t="shared" si="12"/>
        <v/>
      </c>
      <c r="H148" s="24" t="str">
        <f t="shared" si="13"/>
        <v/>
      </c>
      <c r="I148" s="25" t="str">
        <f t="shared" si="14"/>
        <v/>
      </c>
    </row>
    <row r="149" spans="1:9" x14ac:dyDescent="0.2">
      <c r="A149" s="18" t="str">
        <f t="shared" si="10"/>
        <v/>
      </c>
      <c r="F149" s="22" t="str">
        <f t="shared" si="11"/>
        <v/>
      </c>
      <c r="G149" s="23" t="str">
        <f t="shared" si="12"/>
        <v/>
      </c>
      <c r="H149" s="24" t="str">
        <f t="shared" si="13"/>
        <v/>
      </c>
      <c r="I149" s="25" t="str">
        <f t="shared" si="14"/>
        <v/>
      </c>
    </row>
    <row r="150" spans="1:9" x14ac:dyDescent="0.2">
      <c r="A150" s="18" t="str">
        <f t="shared" si="10"/>
        <v/>
      </c>
      <c r="F150" s="22" t="str">
        <f t="shared" si="11"/>
        <v/>
      </c>
      <c r="G150" s="23" t="str">
        <f t="shared" si="12"/>
        <v/>
      </c>
      <c r="H150" s="24" t="str">
        <f t="shared" si="13"/>
        <v/>
      </c>
      <c r="I150" s="25" t="str">
        <f t="shared" si="14"/>
        <v/>
      </c>
    </row>
    <row r="151" spans="1:9" x14ac:dyDescent="0.2">
      <c r="A151" s="18" t="str">
        <f t="shared" si="10"/>
        <v/>
      </c>
      <c r="F151" s="22" t="str">
        <f t="shared" si="11"/>
        <v/>
      </c>
      <c r="G151" s="23" t="str">
        <f t="shared" si="12"/>
        <v/>
      </c>
      <c r="H151" s="24" t="str">
        <f t="shared" si="13"/>
        <v/>
      </c>
      <c r="I151" s="25" t="str">
        <f t="shared" si="14"/>
        <v/>
      </c>
    </row>
    <row r="152" spans="1:9" x14ac:dyDescent="0.2">
      <c r="A152" s="18" t="str">
        <f t="shared" si="10"/>
        <v/>
      </c>
      <c r="F152" s="22" t="str">
        <f t="shared" si="11"/>
        <v/>
      </c>
      <c r="G152" s="23" t="str">
        <f t="shared" si="12"/>
        <v/>
      </c>
      <c r="H152" s="24" t="str">
        <f t="shared" si="13"/>
        <v/>
      </c>
      <c r="I152" s="25" t="str">
        <f t="shared" si="14"/>
        <v/>
      </c>
    </row>
    <row r="153" spans="1:9" x14ac:dyDescent="0.2">
      <c r="A153" s="18" t="str">
        <f t="shared" si="10"/>
        <v/>
      </c>
      <c r="F153" s="22" t="str">
        <f t="shared" si="11"/>
        <v/>
      </c>
      <c r="G153" s="23" t="str">
        <f t="shared" si="12"/>
        <v/>
      </c>
      <c r="H153" s="24" t="str">
        <f t="shared" si="13"/>
        <v/>
      </c>
      <c r="I153" s="25" t="str">
        <f t="shared" si="14"/>
        <v/>
      </c>
    </row>
    <row r="154" spans="1:9" x14ac:dyDescent="0.2">
      <c r="A154" s="18" t="str">
        <f t="shared" si="10"/>
        <v/>
      </c>
      <c r="F154" s="22" t="str">
        <f t="shared" si="11"/>
        <v/>
      </c>
      <c r="G154" s="23" t="str">
        <f t="shared" si="12"/>
        <v/>
      </c>
      <c r="H154" s="24" t="str">
        <f t="shared" si="13"/>
        <v/>
      </c>
      <c r="I154" s="25" t="str">
        <f t="shared" si="14"/>
        <v/>
      </c>
    </row>
    <row r="155" spans="1:9" x14ac:dyDescent="0.2">
      <c r="A155" s="18" t="str">
        <f t="shared" si="10"/>
        <v/>
      </c>
      <c r="F155" s="22" t="str">
        <f t="shared" si="11"/>
        <v/>
      </c>
      <c r="G155" s="23" t="str">
        <f t="shared" si="12"/>
        <v/>
      </c>
      <c r="H155" s="24" t="str">
        <f t="shared" si="13"/>
        <v/>
      </c>
      <c r="I155" s="25" t="str">
        <f t="shared" si="14"/>
        <v/>
      </c>
    </row>
    <row r="156" spans="1:9" x14ac:dyDescent="0.2">
      <c r="A156" s="18" t="str">
        <f t="shared" si="10"/>
        <v/>
      </c>
      <c r="F156" s="22" t="str">
        <f t="shared" si="11"/>
        <v/>
      </c>
      <c r="G156" s="23" t="str">
        <f t="shared" si="12"/>
        <v/>
      </c>
      <c r="H156" s="24" t="str">
        <f t="shared" si="13"/>
        <v/>
      </c>
      <c r="I156" s="25" t="str">
        <f t="shared" si="14"/>
        <v/>
      </c>
    </row>
    <row r="157" spans="1:9" x14ac:dyDescent="0.2">
      <c r="A157" s="18" t="str">
        <f t="shared" si="10"/>
        <v/>
      </c>
      <c r="F157" s="22" t="str">
        <f t="shared" si="11"/>
        <v/>
      </c>
      <c r="G157" s="23" t="str">
        <f t="shared" si="12"/>
        <v/>
      </c>
      <c r="H157" s="24" t="str">
        <f t="shared" si="13"/>
        <v/>
      </c>
      <c r="I157" s="25" t="str">
        <f t="shared" si="14"/>
        <v/>
      </c>
    </row>
    <row r="158" spans="1:9" x14ac:dyDescent="0.2">
      <c r="A158" s="18" t="str">
        <f t="shared" si="10"/>
        <v/>
      </c>
      <c r="F158" s="22" t="str">
        <f t="shared" si="11"/>
        <v/>
      </c>
      <c r="G158" s="23" t="str">
        <f t="shared" si="12"/>
        <v/>
      </c>
      <c r="H158" s="24" t="str">
        <f t="shared" si="13"/>
        <v/>
      </c>
      <c r="I158" s="25" t="str">
        <f t="shared" si="14"/>
        <v/>
      </c>
    </row>
    <row r="159" spans="1:9" x14ac:dyDescent="0.2">
      <c r="A159" s="18" t="str">
        <f t="shared" si="10"/>
        <v/>
      </c>
      <c r="F159" s="22" t="str">
        <f t="shared" si="11"/>
        <v/>
      </c>
      <c r="G159" s="23" t="str">
        <f t="shared" si="12"/>
        <v/>
      </c>
      <c r="H159" s="24" t="str">
        <f t="shared" si="13"/>
        <v/>
      </c>
      <c r="I159" s="25" t="str">
        <f t="shared" si="14"/>
        <v/>
      </c>
    </row>
    <row r="160" spans="1:9" x14ac:dyDescent="0.2">
      <c r="A160" s="18" t="str">
        <f t="shared" si="10"/>
        <v/>
      </c>
      <c r="F160" s="22" t="str">
        <f t="shared" si="11"/>
        <v/>
      </c>
      <c r="G160" s="23" t="str">
        <f t="shared" si="12"/>
        <v/>
      </c>
      <c r="H160" s="24" t="str">
        <f t="shared" si="13"/>
        <v/>
      </c>
      <c r="I160" s="25" t="str">
        <f t="shared" si="14"/>
        <v/>
      </c>
    </row>
    <row r="161" spans="1:9" x14ac:dyDescent="0.2">
      <c r="A161" s="18" t="str">
        <f t="shared" si="10"/>
        <v/>
      </c>
      <c r="F161" s="22" t="str">
        <f t="shared" si="11"/>
        <v/>
      </c>
      <c r="G161" s="23" t="str">
        <f t="shared" si="12"/>
        <v/>
      </c>
      <c r="H161" s="24" t="str">
        <f t="shared" si="13"/>
        <v/>
      </c>
      <c r="I161" s="25" t="str">
        <f t="shared" si="14"/>
        <v/>
      </c>
    </row>
    <row r="162" spans="1:9" x14ac:dyDescent="0.2">
      <c r="A162" s="18" t="str">
        <f t="shared" si="10"/>
        <v/>
      </c>
      <c r="F162" s="22" t="str">
        <f t="shared" si="11"/>
        <v/>
      </c>
      <c r="G162" s="23" t="str">
        <f t="shared" si="12"/>
        <v/>
      </c>
      <c r="H162" s="24" t="str">
        <f t="shared" si="13"/>
        <v/>
      </c>
      <c r="I162" s="25" t="str">
        <f t="shared" si="14"/>
        <v/>
      </c>
    </row>
    <row r="163" spans="1:9" x14ac:dyDescent="0.2">
      <c r="A163" s="18" t="str">
        <f t="shared" si="10"/>
        <v/>
      </c>
      <c r="F163" s="22" t="str">
        <f t="shared" si="11"/>
        <v/>
      </c>
      <c r="G163" s="23" t="str">
        <f t="shared" si="12"/>
        <v/>
      </c>
      <c r="H163" s="24" t="str">
        <f t="shared" si="13"/>
        <v/>
      </c>
      <c r="I163" s="25" t="str">
        <f t="shared" si="14"/>
        <v/>
      </c>
    </row>
    <row r="164" spans="1:9" x14ac:dyDescent="0.2">
      <c r="A164" s="18" t="str">
        <f t="shared" si="10"/>
        <v/>
      </c>
      <c r="F164" s="22" t="str">
        <f t="shared" si="11"/>
        <v/>
      </c>
      <c r="G164" s="23" t="str">
        <f t="shared" si="12"/>
        <v/>
      </c>
      <c r="H164" s="24" t="str">
        <f t="shared" si="13"/>
        <v/>
      </c>
      <c r="I164" s="25" t="str">
        <f t="shared" si="14"/>
        <v/>
      </c>
    </row>
    <row r="165" spans="1:9" x14ac:dyDescent="0.2">
      <c r="A165" s="18" t="str">
        <f t="shared" si="10"/>
        <v/>
      </c>
      <c r="F165" s="22" t="str">
        <f t="shared" si="11"/>
        <v/>
      </c>
      <c r="G165" s="23" t="str">
        <f t="shared" si="12"/>
        <v/>
      </c>
      <c r="H165" s="24" t="str">
        <f t="shared" si="13"/>
        <v/>
      </c>
      <c r="I165" s="25" t="str">
        <f t="shared" si="14"/>
        <v/>
      </c>
    </row>
    <row r="166" spans="1:9" x14ac:dyDescent="0.2">
      <c r="A166" s="18" t="str">
        <f t="shared" si="10"/>
        <v/>
      </c>
      <c r="F166" s="22" t="str">
        <f t="shared" si="11"/>
        <v/>
      </c>
      <c r="G166" s="23" t="str">
        <f t="shared" si="12"/>
        <v/>
      </c>
      <c r="H166" s="24" t="str">
        <f t="shared" si="13"/>
        <v/>
      </c>
      <c r="I166" s="25" t="str">
        <f t="shared" si="14"/>
        <v/>
      </c>
    </row>
    <row r="167" spans="1:9" x14ac:dyDescent="0.2">
      <c r="A167" s="18" t="str">
        <f t="shared" si="10"/>
        <v/>
      </c>
      <c r="F167" s="22" t="str">
        <f t="shared" si="11"/>
        <v/>
      </c>
      <c r="G167" s="23" t="str">
        <f t="shared" si="12"/>
        <v/>
      </c>
      <c r="H167" s="24" t="str">
        <f t="shared" si="13"/>
        <v/>
      </c>
      <c r="I167" s="25" t="str">
        <f t="shared" si="14"/>
        <v/>
      </c>
    </row>
    <row r="168" spans="1:9" x14ac:dyDescent="0.2">
      <c r="A168" s="18" t="str">
        <f t="shared" si="10"/>
        <v/>
      </c>
      <c r="F168" s="22" t="str">
        <f t="shared" si="11"/>
        <v/>
      </c>
      <c r="G168" s="23" t="str">
        <f t="shared" si="12"/>
        <v/>
      </c>
      <c r="H168" s="24" t="str">
        <f t="shared" si="13"/>
        <v/>
      </c>
      <c r="I168" s="25" t="str">
        <f t="shared" si="14"/>
        <v/>
      </c>
    </row>
    <row r="169" spans="1:9" x14ac:dyDescent="0.2">
      <c r="A169" s="18" t="str">
        <f t="shared" si="10"/>
        <v/>
      </c>
      <c r="F169" s="22" t="str">
        <f t="shared" si="11"/>
        <v/>
      </c>
      <c r="G169" s="23" t="str">
        <f t="shared" si="12"/>
        <v/>
      </c>
      <c r="H169" s="24" t="str">
        <f t="shared" si="13"/>
        <v/>
      </c>
      <c r="I169" s="25" t="str">
        <f t="shared" si="14"/>
        <v/>
      </c>
    </row>
    <row r="170" spans="1:9" x14ac:dyDescent="0.2">
      <c r="A170" s="18" t="str">
        <f t="shared" si="10"/>
        <v/>
      </c>
      <c r="F170" s="22" t="str">
        <f t="shared" si="11"/>
        <v/>
      </c>
      <c r="G170" s="23" t="str">
        <f t="shared" si="12"/>
        <v/>
      </c>
      <c r="H170" s="24" t="str">
        <f t="shared" si="13"/>
        <v/>
      </c>
      <c r="I170" s="25" t="str">
        <f t="shared" si="14"/>
        <v/>
      </c>
    </row>
    <row r="171" spans="1:9" x14ac:dyDescent="0.2">
      <c r="A171" s="18" t="str">
        <f t="shared" si="10"/>
        <v/>
      </c>
      <c r="F171" s="22" t="str">
        <f t="shared" si="11"/>
        <v/>
      </c>
      <c r="G171" s="23" t="str">
        <f t="shared" si="12"/>
        <v/>
      </c>
      <c r="H171" s="24" t="str">
        <f t="shared" si="13"/>
        <v/>
      </c>
      <c r="I171" s="25" t="str">
        <f t="shared" si="14"/>
        <v/>
      </c>
    </row>
    <row r="172" spans="1:9" x14ac:dyDescent="0.2">
      <c r="A172" s="18" t="str">
        <f t="shared" si="10"/>
        <v/>
      </c>
      <c r="F172" s="22" t="str">
        <f t="shared" si="11"/>
        <v/>
      </c>
      <c r="G172" s="23" t="str">
        <f t="shared" si="12"/>
        <v/>
      </c>
      <c r="H172" s="24" t="str">
        <f t="shared" si="13"/>
        <v/>
      </c>
      <c r="I172" s="25" t="str">
        <f t="shared" si="14"/>
        <v/>
      </c>
    </row>
    <row r="173" spans="1:9" x14ac:dyDescent="0.2">
      <c r="A173" s="18" t="str">
        <f t="shared" si="10"/>
        <v/>
      </c>
      <c r="F173" s="22" t="str">
        <f t="shared" si="11"/>
        <v/>
      </c>
      <c r="G173" s="23" t="str">
        <f t="shared" si="12"/>
        <v/>
      </c>
      <c r="H173" s="24" t="str">
        <f t="shared" si="13"/>
        <v/>
      </c>
      <c r="I173" s="25" t="str">
        <f t="shared" si="14"/>
        <v/>
      </c>
    </row>
    <row r="174" spans="1:9" x14ac:dyDescent="0.2">
      <c r="A174" s="18" t="str">
        <f t="shared" si="10"/>
        <v/>
      </c>
      <c r="F174" s="22" t="str">
        <f t="shared" si="11"/>
        <v/>
      </c>
      <c r="G174" s="23" t="str">
        <f t="shared" si="12"/>
        <v/>
      </c>
      <c r="H174" s="24" t="str">
        <f t="shared" si="13"/>
        <v/>
      </c>
      <c r="I174" s="25" t="str">
        <f t="shared" si="14"/>
        <v/>
      </c>
    </row>
    <row r="175" spans="1:9" x14ac:dyDescent="0.2">
      <c r="A175" s="18" t="str">
        <f t="shared" si="10"/>
        <v/>
      </c>
      <c r="F175" s="22" t="str">
        <f t="shared" si="11"/>
        <v/>
      </c>
      <c r="G175" s="23" t="str">
        <f t="shared" si="12"/>
        <v/>
      </c>
      <c r="H175" s="24" t="str">
        <f t="shared" si="13"/>
        <v/>
      </c>
      <c r="I175" s="25" t="str">
        <f t="shared" si="14"/>
        <v/>
      </c>
    </row>
    <row r="176" spans="1:9" x14ac:dyDescent="0.2">
      <c r="A176" s="18" t="str">
        <f t="shared" si="10"/>
        <v/>
      </c>
      <c r="F176" s="22" t="str">
        <f t="shared" si="11"/>
        <v/>
      </c>
      <c r="G176" s="23" t="str">
        <f t="shared" si="12"/>
        <v/>
      </c>
      <c r="H176" s="24" t="str">
        <f t="shared" si="13"/>
        <v/>
      </c>
      <c r="I176" s="25" t="str">
        <f t="shared" si="14"/>
        <v/>
      </c>
    </row>
    <row r="177" spans="1:9" x14ac:dyDescent="0.2">
      <c r="A177" s="18" t="str">
        <f t="shared" si="10"/>
        <v/>
      </c>
      <c r="F177" s="22" t="str">
        <f t="shared" si="11"/>
        <v/>
      </c>
      <c r="G177" s="23" t="str">
        <f t="shared" si="12"/>
        <v/>
      </c>
      <c r="H177" s="24" t="str">
        <f t="shared" si="13"/>
        <v/>
      </c>
      <c r="I177" s="25" t="str">
        <f t="shared" si="14"/>
        <v/>
      </c>
    </row>
    <row r="178" spans="1:9" x14ac:dyDescent="0.2">
      <c r="A178" s="18" t="str">
        <f t="shared" si="10"/>
        <v/>
      </c>
      <c r="F178" s="22" t="str">
        <f t="shared" si="11"/>
        <v/>
      </c>
      <c r="G178" s="23" t="str">
        <f t="shared" si="12"/>
        <v/>
      </c>
      <c r="H178" s="24" t="str">
        <f t="shared" si="13"/>
        <v/>
      </c>
      <c r="I178" s="25" t="str">
        <f t="shared" si="14"/>
        <v/>
      </c>
    </row>
    <row r="179" spans="1:9" x14ac:dyDescent="0.2">
      <c r="A179" s="18" t="str">
        <f t="shared" si="10"/>
        <v/>
      </c>
      <c r="F179" s="22" t="str">
        <f t="shared" si="11"/>
        <v/>
      </c>
      <c r="G179" s="23" t="str">
        <f t="shared" si="12"/>
        <v/>
      </c>
      <c r="H179" s="24" t="str">
        <f t="shared" si="13"/>
        <v/>
      </c>
      <c r="I179" s="25" t="str">
        <f t="shared" si="14"/>
        <v/>
      </c>
    </row>
    <row r="180" spans="1:9" x14ac:dyDescent="0.2">
      <c r="A180" s="18" t="str">
        <f t="shared" si="10"/>
        <v/>
      </c>
      <c r="F180" s="22" t="str">
        <f t="shared" si="11"/>
        <v/>
      </c>
      <c r="G180" s="23" t="str">
        <f t="shared" si="12"/>
        <v/>
      </c>
      <c r="H180" s="24" t="str">
        <f t="shared" si="13"/>
        <v/>
      </c>
      <c r="I180" s="25" t="str">
        <f t="shared" si="14"/>
        <v/>
      </c>
    </row>
    <row r="181" spans="1:9" x14ac:dyDescent="0.2">
      <c r="A181" s="18" t="str">
        <f t="shared" si="10"/>
        <v/>
      </c>
      <c r="F181" s="22" t="str">
        <f t="shared" si="11"/>
        <v/>
      </c>
      <c r="G181" s="23" t="str">
        <f t="shared" si="12"/>
        <v/>
      </c>
      <c r="H181" s="24" t="str">
        <f t="shared" si="13"/>
        <v/>
      </c>
      <c r="I181" s="25" t="str">
        <f t="shared" si="14"/>
        <v/>
      </c>
    </row>
    <row r="182" spans="1:9" x14ac:dyDescent="0.2">
      <c r="A182" s="18" t="str">
        <f t="shared" si="10"/>
        <v/>
      </c>
      <c r="F182" s="22" t="str">
        <f t="shared" si="11"/>
        <v/>
      </c>
      <c r="G182" s="23" t="str">
        <f t="shared" si="12"/>
        <v/>
      </c>
      <c r="H182" s="24" t="str">
        <f t="shared" si="13"/>
        <v/>
      </c>
      <c r="I182" s="25" t="str">
        <f t="shared" si="14"/>
        <v/>
      </c>
    </row>
    <row r="183" spans="1:9" x14ac:dyDescent="0.2">
      <c r="A183" s="18" t="str">
        <f t="shared" si="10"/>
        <v/>
      </c>
      <c r="F183" s="22" t="str">
        <f t="shared" si="11"/>
        <v/>
      </c>
      <c r="G183" s="23" t="str">
        <f t="shared" si="12"/>
        <v/>
      </c>
      <c r="H183" s="24" t="str">
        <f t="shared" si="13"/>
        <v/>
      </c>
      <c r="I183" s="25" t="str">
        <f t="shared" si="14"/>
        <v/>
      </c>
    </row>
    <row r="184" spans="1:9" x14ac:dyDescent="0.2">
      <c r="A184" s="18" t="str">
        <f t="shared" si="10"/>
        <v/>
      </c>
      <c r="F184" s="22" t="str">
        <f t="shared" si="11"/>
        <v/>
      </c>
      <c r="G184" s="23" t="str">
        <f t="shared" si="12"/>
        <v/>
      </c>
      <c r="H184" s="24" t="str">
        <f t="shared" si="13"/>
        <v/>
      </c>
      <c r="I184" s="25" t="str">
        <f t="shared" si="14"/>
        <v/>
      </c>
    </row>
    <row r="185" spans="1:9" x14ac:dyDescent="0.2">
      <c r="A185" s="18" t="str">
        <f t="shared" si="10"/>
        <v/>
      </c>
      <c r="F185" s="22" t="str">
        <f t="shared" si="11"/>
        <v/>
      </c>
      <c r="G185" s="23" t="str">
        <f t="shared" si="12"/>
        <v/>
      </c>
      <c r="H185" s="24" t="str">
        <f t="shared" si="13"/>
        <v/>
      </c>
      <c r="I185" s="25" t="str">
        <f t="shared" si="14"/>
        <v/>
      </c>
    </row>
    <row r="186" spans="1:9" x14ac:dyDescent="0.2">
      <c r="A186" s="18" t="str">
        <f t="shared" si="10"/>
        <v/>
      </c>
      <c r="F186" s="22" t="str">
        <f t="shared" si="11"/>
        <v/>
      </c>
      <c r="G186" s="23" t="str">
        <f t="shared" si="12"/>
        <v/>
      </c>
      <c r="H186" s="24" t="str">
        <f t="shared" si="13"/>
        <v/>
      </c>
      <c r="I186" s="25" t="str">
        <f t="shared" si="14"/>
        <v/>
      </c>
    </row>
    <row r="187" spans="1:9" x14ac:dyDescent="0.2">
      <c r="A187" s="18" t="str">
        <f t="shared" si="10"/>
        <v/>
      </c>
      <c r="F187" s="22" t="str">
        <f t="shared" si="11"/>
        <v/>
      </c>
      <c r="G187" s="23" t="str">
        <f t="shared" si="12"/>
        <v/>
      </c>
      <c r="H187" s="24" t="str">
        <f t="shared" si="13"/>
        <v/>
      </c>
      <c r="I187" s="25" t="str">
        <f t="shared" si="14"/>
        <v/>
      </c>
    </row>
    <row r="188" spans="1:9" x14ac:dyDescent="0.2">
      <c r="A188" s="18" t="str">
        <f t="shared" si="10"/>
        <v/>
      </c>
      <c r="F188" s="22" t="str">
        <f t="shared" si="11"/>
        <v/>
      </c>
      <c r="G188" s="23" t="str">
        <f t="shared" si="12"/>
        <v/>
      </c>
      <c r="H188" s="24" t="str">
        <f t="shared" si="13"/>
        <v/>
      </c>
      <c r="I188" s="25" t="str">
        <f t="shared" si="14"/>
        <v/>
      </c>
    </row>
    <row r="189" spans="1:9" x14ac:dyDescent="0.2">
      <c r="A189" s="18" t="str">
        <f t="shared" si="10"/>
        <v/>
      </c>
      <c r="F189" s="22" t="str">
        <f t="shared" si="11"/>
        <v/>
      </c>
      <c r="G189" s="23" t="str">
        <f t="shared" si="12"/>
        <v/>
      </c>
      <c r="H189" s="24" t="str">
        <f t="shared" si="13"/>
        <v/>
      </c>
      <c r="I189" s="25" t="str">
        <f t="shared" si="14"/>
        <v/>
      </c>
    </row>
    <row r="190" spans="1:9" x14ac:dyDescent="0.2">
      <c r="A190" s="18" t="str">
        <f t="shared" si="10"/>
        <v/>
      </c>
      <c r="F190" s="22" t="str">
        <f t="shared" si="11"/>
        <v/>
      </c>
      <c r="G190" s="23" t="str">
        <f t="shared" si="12"/>
        <v/>
      </c>
      <c r="H190" s="24" t="str">
        <f t="shared" si="13"/>
        <v/>
      </c>
      <c r="I190" s="25" t="str">
        <f t="shared" si="14"/>
        <v/>
      </c>
    </row>
    <row r="191" spans="1:9" x14ac:dyDescent="0.2">
      <c r="A191" s="18" t="str">
        <f t="shared" si="10"/>
        <v/>
      </c>
      <c r="F191" s="22" t="str">
        <f t="shared" si="11"/>
        <v/>
      </c>
      <c r="G191" s="23" t="str">
        <f t="shared" si="12"/>
        <v/>
      </c>
      <c r="H191" s="24" t="str">
        <f t="shared" si="13"/>
        <v/>
      </c>
      <c r="I191" s="25" t="str">
        <f t="shared" si="14"/>
        <v/>
      </c>
    </row>
    <row r="192" spans="1:9" x14ac:dyDescent="0.2">
      <c r="A192" s="18" t="str">
        <f t="shared" si="10"/>
        <v/>
      </c>
      <c r="F192" s="22" t="str">
        <f t="shared" si="11"/>
        <v/>
      </c>
      <c r="G192" s="23" t="str">
        <f t="shared" si="12"/>
        <v/>
      </c>
      <c r="H192" s="24" t="str">
        <f t="shared" si="13"/>
        <v/>
      </c>
      <c r="I192" s="25" t="str">
        <f t="shared" si="14"/>
        <v/>
      </c>
    </row>
    <row r="193" spans="1:9" x14ac:dyDescent="0.2">
      <c r="A193" s="18" t="str">
        <f t="shared" si="10"/>
        <v/>
      </c>
      <c r="F193" s="22" t="str">
        <f t="shared" si="11"/>
        <v/>
      </c>
      <c r="G193" s="23" t="str">
        <f t="shared" si="12"/>
        <v/>
      </c>
      <c r="H193" s="24" t="str">
        <f t="shared" si="13"/>
        <v/>
      </c>
      <c r="I193" s="25" t="str">
        <f t="shared" si="14"/>
        <v/>
      </c>
    </row>
    <row r="194" spans="1:9" x14ac:dyDescent="0.2">
      <c r="A194" s="18" t="str">
        <f t="shared" si="10"/>
        <v/>
      </c>
      <c r="F194" s="22" t="str">
        <f t="shared" si="11"/>
        <v/>
      </c>
      <c r="G194" s="23" t="str">
        <f t="shared" si="12"/>
        <v/>
      </c>
      <c r="H194" s="24" t="str">
        <f t="shared" si="13"/>
        <v/>
      </c>
      <c r="I194" s="25" t="str">
        <f t="shared" si="14"/>
        <v/>
      </c>
    </row>
    <row r="195" spans="1:9" x14ac:dyDescent="0.2">
      <c r="A195" s="18" t="str">
        <f t="shared" si="10"/>
        <v/>
      </c>
      <c r="F195" s="22" t="str">
        <f t="shared" si="11"/>
        <v/>
      </c>
      <c r="G195" s="23" t="str">
        <f t="shared" si="12"/>
        <v/>
      </c>
      <c r="H195" s="24" t="str">
        <f t="shared" si="13"/>
        <v/>
      </c>
      <c r="I195" s="25" t="str">
        <f t="shared" si="14"/>
        <v/>
      </c>
    </row>
    <row r="196" spans="1:9" x14ac:dyDescent="0.2">
      <c r="A196" s="18" t="str">
        <f t="shared" si="10"/>
        <v/>
      </c>
      <c r="F196" s="22" t="str">
        <f t="shared" si="11"/>
        <v/>
      </c>
      <c r="G196" s="23" t="str">
        <f t="shared" si="12"/>
        <v/>
      </c>
      <c r="H196" s="24" t="str">
        <f t="shared" si="13"/>
        <v/>
      </c>
      <c r="I196" s="25" t="str">
        <f t="shared" si="14"/>
        <v/>
      </c>
    </row>
    <row r="197" spans="1:9" x14ac:dyDescent="0.2">
      <c r="A197" s="18" t="str">
        <f t="shared" si="10"/>
        <v/>
      </c>
      <c r="F197" s="22" t="str">
        <f t="shared" si="11"/>
        <v/>
      </c>
      <c r="G197" s="23" t="str">
        <f t="shared" si="12"/>
        <v/>
      </c>
      <c r="H197" s="24" t="str">
        <f t="shared" si="13"/>
        <v/>
      </c>
      <c r="I197" s="25" t="str">
        <f t="shared" si="14"/>
        <v/>
      </c>
    </row>
    <row r="198" spans="1:9" x14ac:dyDescent="0.2">
      <c r="A198" s="18" t="str">
        <f t="shared" si="10"/>
        <v/>
      </c>
      <c r="F198" s="22" t="str">
        <f t="shared" si="11"/>
        <v/>
      </c>
      <c r="G198" s="23" t="str">
        <f t="shared" si="12"/>
        <v/>
      </c>
      <c r="H198" s="24" t="str">
        <f t="shared" si="13"/>
        <v/>
      </c>
      <c r="I198" s="25" t="str">
        <f t="shared" si="14"/>
        <v/>
      </c>
    </row>
    <row r="199" spans="1:9" x14ac:dyDescent="0.2">
      <c r="A199" s="18" t="str">
        <f t="shared" si="10"/>
        <v/>
      </c>
      <c r="F199" s="22" t="str">
        <f t="shared" si="11"/>
        <v/>
      </c>
      <c r="G199" s="23" t="str">
        <f t="shared" si="12"/>
        <v/>
      </c>
      <c r="H199" s="24" t="str">
        <f t="shared" si="13"/>
        <v/>
      </c>
      <c r="I199" s="25" t="str">
        <f t="shared" si="14"/>
        <v/>
      </c>
    </row>
    <row r="200" spans="1:9" x14ac:dyDescent="0.2">
      <c r="A200" s="18" t="str">
        <f t="shared" si="10"/>
        <v/>
      </c>
      <c r="F200" s="22" t="str">
        <f t="shared" si="11"/>
        <v/>
      </c>
      <c r="G200" s="23" t="str">
        <f t="shared" si="12"/>
        <v/>
      </c>
      <c r="H200" s="24" t="str">
        <f t="shared" si="13"/>
        <v/>
      </c>
      <c r="I200" s="25" t="str">
        <f t="shared" si="14"/>
        <v/>
      </c>
    </row>
    <row r="201" spans="1:9" x14ac:dyDescent="0.2">
      <c r="A201" s="18" t="str">
        <f t="shared" si="10"/>
        <v/>
      </c>
      <c r="F201" s="22" t="str">
        <f t="shared" si="11"/>
        <v/>
      </c>
      <c r="G201" s="23" t="str">
        <f t="shared" si="12"/>
        <v/>
      </c>
      <c r="H201" s="24" t="str">
        <f t="shared" si="13"/>
        <v/>
      </c>
      <c r="I201" s="25" t="str">
        <f t="shared" si="14"/>
        <v/>
      </c>
    </row>
    <row r="202" spans="1:9" x14ac:dyDescent="0.2">
      <c r="A202" s="18" t="str">
        <f t="shared" ref="A202:A265" si="15">IF(B202="","","s")</f>
        <v/>
      </c>
      <c r="F202" s="22" t="str">
        <f t="shared" ref="F202:F265" si="16">IF(H202="","",IF(H202&gt;0,"over",IF(H202&lt;0,"under","")))</f>
        <v/>
      </c>
      <c r="G202" s="23" t="str">
        <f t="shared" ref="G202:G265" si="17">IF(D202="","",D202^2)</f>
        <v/>
      </c>
      <c r="H202" s="24" t="str">
        <f t="shared" ref="H202:H265" si="18">IF(OR(C202="",D202="")=TRUE,"",C202-D202)</f>
        <v/>
      </c>
      <c r="I202" s="25" t="str">
        <f t="shared" ref="I202:I265" si="19">IF(H202="","",H202^2)</f>
        <v/>
      </c>
    </row>
    <row r="203" spans="1:9" x14ac:dyDescent="0.2">
      <c r="A203" s="18" t="str">
        <f t="shared" si="15"/>
        <v/>
      </c>
      <c r="F203" s="22" t="str">
        <f t="shared" si="16"/>
        <v/>
      </c>
      <c r="G203" s="23" t="str">
        <f t="shared" si="17"/>
        <v/>
      </c>
      <c r="H203" s="24" t="str">
        <f t="shared" si="18"/>
        <v/>
      </c>
      <c r="I203" s="25" t="str">
        <f t="shared" si="19"/>
        <v/>
      </c>
    </row>
    <row r="204" spans="1:9" x14ac:dyDescent="0.2">
      <c r="A204" s="18" t="str">
        <f t="shared" si="15"/>
        <v/>
      </c>
      <c r="F204" s="22" t="str">
        <f t="shared" si="16"/>
        <v/>
      </c>
      <c r="G204" s="23" t="str">
        <f t="shared" si="17"/>
        <v/>
      </c>
      <c r="H204" s="24" t="str">
        <f t="shared" si="18"/>
        <v/>
      </c>
      <c r="I204" s="25" t="str">
        <f t="shared" si="19"/>
        <v/>
      </c>
    </row>
    <row r="205" spans="1:9" x14ac:dyDescent="0.2">
      <c r="A205" s="18" t="str">
        <f t="shared" si="15"/>
        <v/>
      </c>
      <c r="F205" s="22" t="str">
        <f t="shared" si="16"/>
        <v/>
      </c>
      <c r="G205" s="23" t="str">
        <f t="shared" si="17"/>
        <v/>
      </c>
      <c r="H205" s="24" t="str">
        <f t="shared" si="18"/>
        <v/>
      </c>
      <c r="I205" s="25" t="str">
        <f t="shared" si="19"/>
        <v/>
      </c>
    </row>
    <row r="206" spans="1:9" x14ac:dyDescent="0.2">
      <c r="A206" s="18" t="str">
        <f t="shared" si="15"/>
        <v/>
      </c>
      <c r="F206" s="22" t="str">
        <f t="shared" si="16"/>
        <v/>
      </c>
      <c r="G206" s="23" t="str">
        <f t="shared" si="17"/>
        <v/>
      </c>
      <c r="H206" s="24" t="str">
        <f t="shared" si="18"/>
        <v/>
      </c>
      <c r="I206" s="25" t="str">
        <f t="shared" si="19"/>
        <v/>
      </c>
    </row>
    <row r="207" spans="1:9" x14ac:dyDescent="0.2">
      <c r="A207" s="18" t="str">
        <f t="shared" si="15"/>
        <v/>
      </c>
      <c r="F207" s="22" t="str">
        <f t="shared" si="16"/>
        <v/>
      </c>
      <c r="G207" s="23" t="str">
        <f t="shared" si="17"/>
        <v/>
      </c>
      <c r="H207" s="24" t="str">
        <f t="shared" si="18"/>
        <v/>
      </c>
      <c r="I207" s="25" t="str">
        <f t="shared" si="19"/>
        <v/>
      </c>
    </row>
    <row r="208" spans="1:9" x14ac:dyDescent="0.2">
      <c r="A208" s="18" t="str">
        <f t="shared" si="15"/>
        <v/>
      </c>
      <c r="F208" s="22" t="str">
        <f t="shared" si="16"/>
        <v/>
      </c>
      <c r="G208" s="23" t="str">
        <f t="shared" si="17"/>
        <v/>
      </c>
      <c r="H208" s="24" t="str">
        <f t="shared" si="18"/>
        <v/>
      </c>
      <c r="I208" s="25" t="str">
        <f t="shared" si="19"/>
        <v/>
      </c>
    </row>
    <row r="209" spans="1:9" x14ac:dyDescent="0.2">
      <c r="A209" s="18" t="str">
        <f t="shared" si="15"/>
        <v/>
      </c>
      <c r="F209" s="22" t="str">
        <f t="shared" si="16"/>
        <v/>
      </c>
      <c r="G209" s="23" t="str">
        <f t="shared" si="17"/>
        <v/>
      </c>
      <c r="H209" s="24" t="str">
        <f t="shared" si="18"/>
        <v/>
      </c>
      <c r="I209" s="25" t="str">
        <f t="shared" si="19"/>
        <v/>
      </c>
    </row>
    <row r="210" spans="1:9" x14ac:dyDescent="0.2">
      <c r="A210" s="18" t="str">
        <f t="shared" si="15"/>
        <v/>
      </c>
      <c r="F210" s="22" t="str">
        <f t="shared" si="16"/>
        <v/>
      </c>
      <c r="G210" s="23" t="str">
        <f t="shared" si="17"/>
        <v/>
      </c>
      <c r="H210" s="24" t="str">
        <f t="shared" si="18"/>
        <v/>
      </c>
      <c r="I210" s="25" t="str">
        <f t="shared" si="19"/>
        <v/>
      </c>
    </row>
    <row r="211" spans="1:9" x14ac:dyDescent="0.2">
      <c r="A211" s="18" t="str">
        <f t="shared" si="15"/>
        <v/>
      </c>
      <c r="F211" s="22" t="str">
        <f t="shared" si="16"/>
        <v/>
      </c>
      <c r="G211" s="23" t="str">
        <f t="shared" si="17"/>
        <v/>
      </c>
      <c r="H211" s="24" t="str">
        <f t="shared" si="18"/>
        <v/>
      </c>
      <c r="I211" s="25" t="str">
        <f t="shared" si="19"/>
        <v/>
      </c>
    </row>
    <row r="212" spans="1:9" x14ac:dyDescent="0.2">
      <c r="A212" s="18" t="str">
        <f t="shared" si="15"/>
        <v/>
      </c>
      <c r="F212" s="22" t="str">
        <f t="shared" si="16"/>
        <v/>
      </c>
      <c r="G212" s="23" t="str">
        <f t="shared" si="17"/>
        <v/>
      </c>
      <c r="H212" s="24" t="str">
        <f t="shared" si="18"/>
        <v/>
      </c>
      <c r="I212" s="25" t="str">
        <f t="shared" si="19"/>
        <v/>
      </c>
    </row>
    <row r="213" spans="1:9" x14ac:dyDescent="0.2">
      <c r="A213" s="18" t="str">
        <f t="shared" si="15"/>
        <v/>
      </c>
      <c r="F213" s="22" t="str">
        <f t="shared" si="16"/>
        <v/>
      </c>
      <c r="G213" s="23" t="str">
        <f t="shared" si="17"/>
        <v/>
      </c>
      <c r="H213" s="24" t="str">
        <f t="shared" si="18"/>
        <v/>
      </c>
      <c r="I213" s="25" t="str">
        <f t="shared" si="19"/>
        <v/>
      </c>
    </row>
    <row r="214" spans="1:9" x14ac:dyDescent="0.2">
      <c r="A214" s="18" t="str">
        <f t="shared" si="15"/>
        <v/>
      </c>
      <c r="F214" s="22" t="str">
        <f t="shared" si="16"/>
        <v/>
      </c>
      <c r="G214" s="23" t="str">
        <f t="shared" si="17"/>
        <v/>
      </c>
      <c r="H214" s="24" t="str">
        <f t="shared" si="18"/>
        <v/>
      </c>
      <c r="I214" s="25" t="str">
        <f t="shared" si="19"/>
        <v/>
      </c>
    </row>
    <row r="215" spans="1:9" x14ac:dyDescent="0.2">
      <c r="A215" s="18" t="str">
        <f t="shared" si="15"/>
        <v/>
      </c>
      <c r="F215" s="22" t="str">
        <f t="shared" si="16"/>
        <v/>
      </c>
      <c r="G215" s="23" t="str">
        <f t="shared" si="17"/>
        <v/>
      </c>
      <c r="H215" s="24" t="str">
        <f t="shared" si="18"/>
        <v/>
      </c>
      <c r="I215" s="25" t="str">
        <f t="shared" si="19"/>
        <v/>
      </c>
    </row>
    <row r="216" spans="1:9" x14ac:dyDescent="0.2">
      <c r="A216" s="18" t="str">
        <f t="shared" si="15"/>
        <v/>
      </c>
      <c r="F216" s="22" t="str">
        <f t="shared" si="16"/>
        <v/>
      </c>
      <c r="G216" s="23" t="str">
        <f t="shared" si="17"/>
        <v/>
      </c>
      <c r="H216" s="24" t="str">
        <f t="shared" si="18"/>
        <v/>
      </c>
      <c r="I216" s="25" t="str">
        <f t="shared" si="19"/>
        <v/>
      </c>
    </row>
    <row r="217" spans="1:9" x14ac:dyDescent="0.2">
      <c r="A217" s="18" t="str">
        <f t="shared" si="15"/>
        <v/>
      </c>
      <c r="F217" s="22" t="str">
        <f t="shared" si="16"/>
        <v/>
      </c>
      <c r="G217" s="23" t="str">
        <f t="shared" si="17"/>
        <v/>
      </c>
      <c r="H217" s="24" t="str">
        <f t="shared" si="18"/>
        <v/>
      </c>
      <c r="I217" s="25" t="str">
        <f t="shared" si="19"/>
        <v/>
      </c>
    </row>
    <row r="218" spans="1:9" x14ac:dyDescent="0.2">
      <c r="A218" s="18" t="str">
        <f t="shared" si="15"/>
        <v/>
      </c>
      <c r="F218" s="22" t="str">
        <f t="shared" si="16"/>
        <v/>
      </c>
      <c r="G218" s="23" t="str">
        <f t="shared" si="17"/>
        <v/>
      </c>
      <c r="H218" s="24" t="str">
        <f t="shared" si="18"/>
        <v/>
      </c>
      <c r="I218" s="25" t="str">
        <f t="shared" si="19"/>
        <v/>
      </c>
    </row>
    <row r="219" spans="1:9" x14ac:dyDescent="0.2">
      <c r="A219" s="18" t="str">
        <f t="shared" si="15"/>
        <v/>
      </c>
      <c r="F219" s="22" t="str">
        <f t="shared" si="16"/>
        <v/>
      </c>
      <c r="G219" s="23" t="str">
        <f t="shared" si="17"/>
        <v/>
      </c>
      <c r="H219" s="24" t="str">
        <f t="shared" si="18"/>
        <v/>
      </c>
      <c r="I219" s="25" t="str">
        <f t="shared" si="19"/>
        <v/>
      </c>
    </row>
    <row r="220" spans="1:9" x14ac:dyDescent="0.2">
      <c r="A220" s="18" t="str">
        <f t="shared" si="15"/>
        <v/>
      </c>
      <c r="F220" s="22" t="str">
        <f t="shared" si="16"/>
        <v/>
      </c>
      <c r="G220" s="23" t="str">
        <f t="shared" si="17"/>
        <v/>
      </c>
      <c r="H220" s="24" t="str">
        <f t="shared" si="18"/>
        <v/>
      </c>
      <c r="I220" s="25" t="str">
        <f t="shared" si="19"/>
        <v/>
      </c>
    </row>
    <row r="221" spans="1:9" x14ac:dyDescent="0.2">
      <c r="A221" s="18" t="str">
        <f t="shared" si="15"/>
        <v/>
      </c>
      <c r="F221" s="22" t="str">
        <f t="shared" si="16"/>
        <v/>
      </c>
      <c r="G221" s="23" t="str">
        <f t="shared" si="17"/>
        <v/>
      </c>
      <c r="H221" s="24" t="str">
        <f t="shared" si="18"/>
        <v/>
      </c>
      <c r="I221" s="25" t="str">
        <f t="shared" si="19"/>
        <v/>
      </c>
    </row>
    <row r="222" spans="1:9" x14ac:dyDescent="0.2">
      <c r="A222" s="18" t="str">
        <f t="shared" si="15"/>
        <v/>
      </c>
      <c r="F222" s="22" t="str">
        <f t="shared" si="16"/>
        <v/>
      </c>
      <c r="G222" s="23" t="str">
        <f t="shared" si="17"/>
        <v/>
      </c>
      <c r="H222" s="24" t="str">
        <f t="shared" si="18"/>
        <v/>
      </c>
      <c r="I222" s="25" t="str">
        <f t="shared" si="19"/>
        <v/>
      </c>
    </row>
    <row r="223" spans="1:9" x14ac:dyDescent="0.2">
      <c r="A223" s="18" t="str">
        <f t="shared" si="15"/>
        <v/>
      </c>
      <c r="F223" s="22" t="str">
        <f t="shared" si="16"/>
        <v/>
      </c>
      <c r="G223" s="23" t="str">
        <f t="shared" si="17"/>
        <v/>
      </c>
      <c r="H223" s="24" t="str">
        <f t="shared" si="18"/>
        <v/>
      </c>
      <c r="I223" s="25" t="str">
        <f t="shared" si="19"/>
        <v/>
      </c>
    </row>
    <row r="224" spans="1:9" x14ac:dyDescent="0.2">
      <c r="A224" s="18" t="str">
        <f t="shared" si="15"/>
        <v/>
      </c>
      <c r="F224" s="22" t="str">
        <f t="shared" si="16"/>
        <v/>
      </c>
      <c r="G224" s="23" t="str">
        <f t="shared" si="17"/>
        <v/>
      </c>
      <c r="H224" s="24" t="str">
        <f t="shared" si="18"/>
        <v/>
      </c>
      <c r="I224" s="25" t="str">
        <f t="shared" si="19"/>
        <v/>
      </c>
    </row>
    <row r="225" spans="1:9" x14ac:dyDescent="0.2">
      <c r="A225" s="18" t="str">
        <f t="shared" si="15"/>
        <v/>
      </c>
      <c r="F225" s="22" t="str">
        <f t="shared" si="16"/>
        <v/>
      </c>
      <c r="G225" s="23" t="str">
        <f t="shared" si="17"/>
        <v/>
      </c>
      <c r="H225" s="24" t="str">
        <f t="shared" si="18"/>
        <v/>
      </c>
      <c r="I225" s="25" t="str">
        <f t="shared" si="19"/>
        <v/>
      </c>
    </row>
    <row r="226" spans="1:9" x14ac:dyDescent="0.2">
      <c r="A226" s="18" t="str">
        <f t="shared" si="15"/>
        <v/>
      </c>
      <c r="F226" s="22" t="str">
        <f t="shared" si="16"/>
        <v/>
      </c>
      <c r="G226" s="23" t="str">
        <f t="shared" si="17"/>
        <v/>
      </c>
      <c r="H226" s="24" t="str">
        <f t="shared" si="18"/>
        <v/>
      </c>
      <c r="I226" s="25" t="str">
        <f t="shared" si="19"/>
        <v/>
      </c>
    </row>
    <row r="227" spans="1:9" x14ac:dyDescent="0.2">
      <c r="A227" s="18" t="str">
        <f t="shared" si="15"/>
        <v/>
      </c>
      <c r="F227" s="22" t="str">
        <f t="shared" si="16"/>
        <v/>
      </c>
      <c r="G227" s="23" t="str">
        <f t="shared" si="17"/>
        <v/>
      </c>
      <c r="H227" s="24" t="str">
        <f t="shared" si="18"/>
        <v/>
      </c>
      <c r="I227" s="25" t="str">
        <f t="shared" si="19"/>
        <v/>
      </c>
    </row>
    <row r="228" spans="1:9" x14ac:dyDescent="0.2">
      <c r="A228" s="18" t="str">
        <f t="shared" si="15"/>
        <v/>
      </c>
      <c r="F228" s="22" t="str">
        <f t="shared" si="16"/>
        <v/>
      </c>
      <c r="G228" s="23" t="str">
        <f t="shared" si="17"/>
        <v/>
      </c>
      <c r="H228" s="24" t="str">
        <f t="shared" si="18"/>
        <v/>
      </c>
      <c r="I228" s="25" t="str">
        <f t="shared" si="19"/>
        <v/>
      </c>
    </row>
    <row r="229" spans="1:9" x14ac:dyDescent="0.2">
      <c r="A229" s="18" t="str">
        <f t="shared" si="15"/>
        <v/>
      </c>
      <c r="F229" s="22" t="str">
        <f t="shared" si="16"/>
        <v/>
      </c>
      <c r="G229" s="23" t="str">
        <f t="shared" si="17"/>
        <v/>
      </c>
      <c r="H229" s="24" t="str">
        <f t="shared" si="18"/>
        <v/>
      </c>
      <c r="I229" s="25" t="str">
        <f t="shared" si="19"/>
        <v/>
      </c>
    </row>
    <row r="230" spans="1:9" x14ac:dyDescent="0.2">
      <c r="A230" s="18" t="str">
        <f t="shared" si="15"/>
        <v/>
      </c>
      <c r="F230" s="22" t="str">
        <f t="shared" si="16"/>
        <v/>
      </c>
      <c r="G230" s="23" t="str">
        <f t="shared" si="17"/>
        <v/>
      </c>
      <c r="H230" s="24" t="str">
        <f t="shared" si="18"/>
        <v/>
      </c>
      <c r="I230" s="25" t="str">
        <f t="shared" si="19"/>
        <v/>
      </c>
    </row>
    <row r="231" spans="1:9" x14ac:dyDescent="0.2">
      <c r="A231" s="18" t="str">
        <f t="shared" si="15"/>
        <v/>
      </c>
      <c r="F231" s="22" t="str">
        <f t="shared" si="16"/>
        <v/>
      </c>
      <c r="G231" s="23" t="str">
        <f t="shared" si="17"/>
        <v/>
      </c>
      <c r="H231" s="24" t="str">
        <f t="shared" si="18"/>
        <v/>
      </c>
      <c r="I231" s="25" t="str">
        <f t="shared" si="19"/>
        <v/>
      </c>
    </row>
    <row r="232" spans="1:9" x14ac:dyDescent="0.2">
      <c r="A232" s="18" t="str">
        <f t="shared" si="15"/>
        <v/>
      </c>
      <c r="F232" s="22" t="str">
        <f t="shared" si="16"/>
        <v/>
      </c>
      <c r="G232" s="23" t="str">
        <f t="shared" si="17"/>
        <v/>
      </c>
      <c r="H232" s="24" t="str">
        <f t="shared" si="18"/>
        <v/>
      </c>
      <c r="I232" s="25" t="str">
        <f t="shared" si="19"/>
        <v/>
      </c>
    </row>
    <row r="233" spans="1:9" x14ac:dyDescent="0.2">
      <c r="A233" s="18" t="str">
        <f t="shared" si="15"/>
        <v/>
      </c>
      <c r="F233" s="22" t="str">
        <f t="shared" si="16"/>
        <v/>
      </c>
      <c r="G233" s="23" t="str">
        <f t="shared" si="17"/>
        <v/>
      </c>
      <c r="H233" s="24" t="str">
        <f t="shared" si="18"/>
        <v/>
      </c>
      <c r="I233" s="25" t="str">
        <f t="shared" si="19"/>
        <v/>
      </c>
    </row>
    <row r="234" spans="1:9" x14ac:dyDescent="0.2">
      <c r="A234" s="18" t="str">
        <f t="shared" si="15"/>
        <v/>
      </c>
      <c r="F234" s="22" t="str">
        <f t="shared" si="16"/>
        <v/>
      </c>
      <c r="G234" s="23" t="str">
        <f t="shared" si="17"/>
        <v/>
      </c>
      <c r="H234" s="24" t="str">
        <f t="shared" si="18"/>
        <v/>
      </c>
      <c r="I234" s="25" t="str">
        <f t="shared" si="19"/>
        <v/>
      </c>
    </row>
    <row r="235" spans="1:9" x14ac:dyDescent="0.2">
      <c r="A235" s="18" t="str">
        <f t="shared" si="15"/>
        <v/>
      </c>
      <c r="F235" s="22" t="str">
        <f t="shared" si="16"/>
        <v/>
      </c>
      <c r="G235" s="23" t="str">
        <f t="shared" si="17"/>
        <v/>
      </c>
      <c r="H235" s="24" t="str">
        <f t="shared" si="18"/>
        <v/>
      </c>
      <c r="I235" s="25" t="str">
        <f t="shared" si="19"/>
        <v/>
      </c>
    </row>
    <row r="236" spans="1:9" x14ac:dyDescent="0.2">
      <c r="A236" s="18" t="str">
        <f t="shared" si="15"/>
        <v/>
      </c>
      <c r="F236" s="22" t="str">
        <f t="shared" si="16"/>
        <v/>
      </c>
      <c r="G236" s="23" t="str">
        <f t="shared" si="17"/>
        <v/>
      </c>
      <c r="H236" s="24" t="str">
        <f t="shared" si="18"/>
        <v/>
      </c>
      <c r="I236" s="25" t="str">
        <f t="shared" si="19"/>
        <v/>
      </c>
    </row>
    <row r="237" spans="1:9" x14ac:dyDescent="0.2">
      <c r="A237" s="18" t="str">
        <f t="shared" si="15"/>
        <v/>
      </c>
      <c r="F237" s="22" t="str">
        <f t="shared" si="16"/>
        <v/>
      </c>
      <c r="G237" s="23" t="str">
        <f t="shared" si="17"/>
        <v/>
      </c>
      <c r="H237" s="24" t="str">
        <f t="shared" si="18"/>
        <v/>
      </c>
      <c r="I237" s="25" t="str">
        <f t="shared" si="19"/>
        <v/>
      </c>
    </row>
    <row r="238" spans="1:9" x14ac:dyDescent="0.2">
      <c r="A238" s="18" t="str">
        <f t="shared" si="15"/>
        <v/>
      </c>
      <c r="F238" s="22" t="str">
        <f t="shared" si="16"/>
        <v/>
      </c>
      <c r="G238" s="23" t="str">
        <f t="shared" si="17"/>
        <v/>
      </c>
      <c r="H238" s="24" t="str">
        <f t="shared" si="18"/>
        <v/>
      </c>
      <c r="I238" s="25" t="str">
        <f t="shared" si="19"/>
        <v/>
      </c>
    </row>
    <row r="239" spans="1:9" x14ac:dyDescent="0.2">
      <c r="A239" s="18" t="str">
        <f t="shared" si="15"/>
        <v/>
      </c>
      <c r="F239" s="22" t="str">
        <f t="shared" si="16"/>
        <v/>
      </c>
      <c r="G239" s="23" t="str">
        <f t="shared" si="17"/>
        <v/>
      </c>
      <c r="H239" s="24" t="str">
        <f t="shared" si="18"/>
        <v/>
      </c>
      <c r="I239" s="25" t="str">
        <f t="shared" si="19"/>
        <v/>
      </c>
    </row>
    <row r="240" spans="1:9" x14ac:dyDescent="0.2">
      <c r="A240" s="18" t="str">
        <f t="shared" si="15"/>
        <v/>
      </c>
      <c r="F240" s="22" t="str">
        <f t="shared" si="16"/>
        <v/>
      </c>
      <c r="G240" s="23" t="str">
        <f t="shared" si="17"/>
        <v/>
      </c>
      <c r="H240" s="24" t="str">
        <f t="shared" si="18"/>
        <v/>
      </c>
      <c r="I240" s="25" t="str">
        <f t="shared" si="19"/>
        <v/>
      </c>
    </row>
    <row r="241" spans="1:9" x14ac:dyDescent="0.2">
      <c r="A241" s="18" t="str">
        <f t="shared" si="15"/>
        <v/>
      </c>
      <c r="F241" s="22" t="str">
        <f t="shared" si="16"/>
        <v/>
      </c>
      <c r="G241" s="23" t="str">
        <f t="shared" si="17"/>
        <v/>
      </c>
      <c r="H241" s="24" t="str">
        <f t="shared" si="18"/>
        <v/>
      </c>
      <c r="I241" s="25" t="str">
        <f t="shared" si="19"/>
        <v/>
      </c>
    </row>
    <row r="242" spans="1:9" x14ac:dyDescent="0.2">
      <c r="A242" s="18" t="str">
        <f t="shared" si="15"/>
        <v/>
      </c>
      <c r="F242" s="22" t="str">
        <f t="shared" si="16"/>
        <v/>
      </c>
      <c r="G242" s="23" t="str">
        <f t="shared" si="17"/>
        <v/>
      </c>
      <c r="H242" s="24" t="str">
        <f t="shared" si="18"/>
        <v/>
      </c>
      <c r="I242" s="25" t="str">
        <f t="shared" si="19"/>
        <v/>
      </c>
    </row>
    <row r="243" spans="1:9" x14ac:dyDescent="0.2">
      <c r="A243" s="18" t="str">
        <f t="shared" si="15"/>
        <v/>
      </c>
      <c r="F243" s="22" t="str">
        <f t="shared" si="16"/>
        <v/>
      </c>
      <c r="G243" s="23" t="str">
        <f t="shared" si="17"/>
        <v/>
      </c>
      <c r="H243" s="24" t="str">
        <f t="shared" si="18"/>
        <v/>
      </c>
      <c r="I243" s="25" t="str">
        <f t="shared" si="19"/>
        <v/>
      </c>
    </row>
    <row r="244" spans="1:9" x14ac:dyDescent="0.2">
      <c r="A244" s="18" t="str">
        <f t="shared" si="15"/>
        <v/>
      </c>
      <c r="F244" s="22" t="str">
        <f t="shared" si="16"/>
        <v/>
      </c>
      <c r="G244" s="23" t="str">
        <f t="shared" si="17"/>
        <v/>
      </c>
      <c r="H244" s="24" t="str">
        <f t="shared" si="18"/>
        <v/>
      </c>
      <c r="I244" s="25" t="str">
        <f t="shared" si="19"/>
        <v/>
      </c>
    </row>
    <row r="245" spans="1:9" x14ac:dyDescent="0.2">
      <c r="A245" s="18" t="str">
        <f t="shared" si="15"/>
        <v/>
      </c>
      <c r="F245" s="22" t="str">
        <f t="shared" si="16"/>
        <v/>
      </c>
      <c r="G245" s="23" t="str">
        <f t="shared" si="17"/>
        <v/>
      </c>
      <c r="H245" s="24" t="str">
        <f t="shared" si="18"/>
        <v/>
      </c>
      <c r="I245" s="25" t="str">
        <f t="shared" si="19"/>
        <v/>
      </c>
    </row>
    <row r="246" spans="1:9" x14ac:dyDescent="0.2">
      <c r="A246" s="18" t="str">
        <f t="shared" si="15"/>
        <v/>
      </c>
      <c r="F246" s="22" t="str">
        <f t="shared" si="16"/>
        <v/>
      </c>
      <c r="G246" s="23" t="str">
        <f t="shared" si="17"/>
        <v/>
      </c>
      <c r="H246" s="24" t="str">
        <f t="shared" si="18"/>
        <v/>
      </c>
      <c r="I246" s="25" t="str">
        <f t="shared" si="19"/>
        <v/>
      </c>
    </row>
    <row r="247" spans="1:9" x14ac:dyDescent="0.2">
      <c r="A247" s="18" t="str">
        <f t="shared" si="15"/>
        <v/>
      </c>
      <c r="F247" s="22" t="str">
        <f t="shared" si="16"/>
        <v/>
      </c>
      <c r="G247" s="23" t="str">
        <f t="shared" si="17"/>
        <v/>
      </c>
      <c r="H247" s="24" t="str">
        <f t="shared" si="18"/>
        <v/>
      </c>
      <c r="I247" s="25" t="str">
        <f t="shared" si="19"/>
        <v/>
      </c>
    </row>
    <row r="248" spans="1:9" x14ac:dyDescent="0.2">
      <c r="A248" s="18" t="str">
        <f t="shared" si="15"/>
        <v/>
      </c>
      <c r="F248" s="22" t="str">
        <f t="shared" si="16"/>
        <v/>
      </c>
      <c r="G248" s="23" t="str">
        <f t="shared" si="17"/>
        <v/>
      </c>
      <c r="H248" s="24" t="str">
        <f t="shared" si="18"/>
        <v/>
      </c>
      <c r="I248" s="25" t="str">
        <f t="shared" si="19"/>
        <v/>
      </c>
    </row>
    <row r="249" spans="1:9" x14ac:dyDescent="0.2">
      <c r="A249" s="18" t="str">
        <f t="shared" si="15"/>
        <v/>
      </c>
      <c r="F249" s="22" t="str">
        <f t="shared" si="16"/>
        <v/>
      </c>
      <c r="G249" s="23" t="str">
        <f t="shared" si="17"/>
        <v/>
      </c>
      <c r="H249" s="24" t="str">
        <f t="shared" si="18"/>
        <v/>
      </c>
      <c r="I249" s="25" t="str">
        <f t="shared" si="19"/>
        <v/>
      </c>
    </row>
    <row r="250" spans="1:9" x14ac:dyDescent="0.2">
      <c r="A250" s="18" t="str">
        <f t="shared" si="15"/>
        <v/>
      </c>
      <c r="F250" s="22" t="str">
        <f t="shared" si="16"/>
        <v/>
      </c>
      <c r="G250" s="23" t="str">
        <f t="shared" si="17"/>
        <v/>
      </c>
      <c r="H250" s="24" t="str">
        <f t="shared" si="18"/>
        <v/>
      </c>
      <c r="I250" s="25" t="str">
        <f t="shared" si="19"/>
        <v/>
      </c>
    </row>
    <row r="251" spans="1:9" x14ac:dyDescent="0.2">
      <c r="A251" s="18" t="str">
        <f t="shared" si="15"/>
        <v/>
      </c>
      <c r="F251" s="22" t="str">
        <f t="shared" si="16"/>
        <v/>
      </c>
      <c r="G251" s="23" t="str">
        <f t="shared" si="17"/>
        <v/>
      </c>
      <c r="H251" s="24" t="str">
        <f t="shared" si="18"/>
        <v/>
      </c>
      <c r="I251" s="25" t="str">
        <f t="shared" si="19"/>
        <v/>
      </c>
    </row>
    <row r="252" spans="1:9" x14ac:dyDescent="0.2">
      <c r="A252" s="18" t="str">
        <f t="shared" si="15"/>
        <v/>
      </c>
      <c r="F252" s="22" t="str">
        <f t="shared" si="16"/>
        <v/>
      </c>
      <c r="G252" s="23" t="str">
        <f t="shared" si="17"/>
        <v/>
      </c>
      <c r="H252" s="24" t="str">
        <f t="shared" si="18"/>
        <v/>
      </c>
      <c r="I252" s="25" t="str">
        <f t="shared" si="19"/>
        <v/>
      </c>
    </row>
    <row r="253" spans="1:9" x14ac:dyDescent="0.2">
      <c r="A253" s="18" t="str">
        <f t="shared" si="15"/>
        <v/>
      </c>
      <c r="F253" s="22" t="str">
        <f t="shared" si="16"/>
        <v/>
      </c>
      <c r="G253" s="23" t="str">
        <f t="shared" si="17"/>
        <v/>
      </c>
      <c r="H253" s="24" t="str">
        <f t="shared" si="18"/>
        <v/>
      </c>
      <c r="I253" s="25" t="str">
        <f t="shared" si="19"/>
        <v/>
      </c>
    </row>
    <row r="254" spans="1:9" x14ac:dyDescent="0.2">
      <c r="A254" s="18" t="str">
        <f t="shared" si="15"/>
        <v/>
      </c>
      <c r="F254" s="22" t="str">
        <f t="shared" si="16"/>
        <v/>
      </c>
      <c r="G254" s="23" t="str">
        <f t="shared" si="17"/>
        <v/>
      </c>
      <c r="H254" s="24" t="str">
        <f t="shared" si="18"/>
        <v/>
      </c>
      <c r="I254" s="25" t="str">
        <f t="shared" si="19"/>
        <v/>
      </c>
    </row>
    <row r="255" spans="1:9" x14ac:dyDescent="0.2">
      <c r="A255" s="18" t="str">
        <f t="shared" si="15"/>
        <v/>
      </c>
      <c r="F255" s="22" t="str">
        <f t="shared" si="16"/>
        <v/>
      </c>
      <c r="G255" s="23" t="str">
        <f t="shared" si="17"/>
        <v/>
      </c>
      <c r="H255" s="24" t="str">
        <f t="shared" si="18"/>
        <v/>
      </c>
      <c r="I255" s="25" t="str">
        <f t="shared" si="19"/>
        <v/>
      </c>
    </row>
    <row r="256" spans="1:9" x14ac:dyDescent="0.2">
      <c r="A256" s="18" t="str">
        <f t="shared" si="15"/>
        <v/>
      </c>
      <c r="F256" s="22" t="str">
        <f t="shared" si="16"/>
        <v/>
      </c>
      <c r="G256" s="23" t="str">
        <f t="shared" si="17"/>
        <v/>
      </c>
      <c r="H256" s="24" t="str">
        <f t="shared" si="18"/>
        <v/>
      </c>
      <c r="I256" s="25" t="str">
        <f t="shared" si="19"/>
        <v/>
      </c>
    </row>
    <row r="257" spans="1:9" x14ac:dyDescent="0.2">
      <c r="A257" s="18" t="str">
        <f t="shared" si="15"/>
        <v/>
      </c>
      <c r="F257" s="22" t="str">
        <f t="shared" si="16"/>
        <v/>
      </c>
      <c r="G257" s="23" t="str">
        <f t="shared" si="17"/>
        <v/>
      </c>
      <c r="H257" s="24" t="str">
        <f t="shared" si="18"/>
        <v/>
      </c>
      <c r="I257" s="25" t="str">
        <f t="shared" si="19"/>
        <v/>
      </c>
    </row>
    <row r="258" spans="1:9" x14ac:dyDescent="0.2">
      <c r="A258" s="18" t="str">
        <f t="shared" si="15"/>
        <v/>
      </c>
      <c r="F258" s="22" t="str">
        <f t="shared" si="16"/>
        <v/>
      </c>
      <c r="G258" s="23" t="str">
        <f t="shared" si="17"/>
        <v/>
      </c>
      <c r="H258" s="24" t="str">
        <f t="shared" si="18"/>
        <v/>
      </c>
      <c r="I258" s="25" t="str">
        <f t="shared" si="19"/>
        <v/>
      </c>
    </row>
    <row r="259" spans="1:9" x14ac:dyDescent="0.2">
      <c r="A259" s="18" t="str">
        <f t="shared" si="15"/>
        <v/>
      </c>
      <c r="F259" s="22" t="str">
        <f t="shared" si="16"/>
        <v/>
      </c>
      <c r="G259" s="23" t="str">
        <f t="shared" si="17"/>
        <v/>
      </c>
      <c r="H259" s="24" t="str">
        <f t="shared" si="18"/>
        <v/>
      </c>
      <c r="I259" s="25" t="str">
        <f t="shared" si="19"/>
        <v/>
      </c>
    </row>
    <row r="260" spans="1:9" x14ac:dyDescent="0.2">
      <c r="A260" s="18" t="str">
        <f t="shared" si="15"/>
        <v/>
      </c>
      <c r="F260" s="22" t="str">
        <f t="shared" si="16"/>
        <v/>
      </c>
      <c r="G260" s="23" t="str">
        <f t="shared" si="17"/>
        <v/>
      </c>
      <c r="H260" s="24" t="str">
        <f t="shared" si="18"/>
        <v/>
      </c>
      <c r="I260" s="25" t="str">
        <f t="shared" si="19"/>
        <v/>
      </c>
    </row>
    <row r="261" spans="1:9" x14ac:dyDescent="0.2">
      <c r="A261" s="18" t="str">
        <f t="shared" si="15"/>
        <v/>
      </c>
      <c r="F261" s="22" t="str">
        <f t="shared" si="16"/>
        <v/>
      </c>
      <c r="G261" s="23" t="str">
        <f t="shared" si="17"/>
        <v/>
      </c>
      <c r="H261" s="24" t="str">
        <f t="shared" si="18"/>
        <v/>
      </c>
      <c r="I261" s="25" t="str">
        <f t="shared" si="19"/>
        <v/>
      </c>
    </row>
    <row r="262" spans="1:9" x14ac:dyDescent="0.2">
      <c r="A262" s="18" t="str">
        <f t="shared" si="15"/>
        <v/>
      </c>
      <c r="F262" s="22" t="str">
        <f t="shared" si="16"/>
        <v/>
      </c>
      <c r="G262" s="23" t="str">
        <f t="shared" si="17"/>
        <v/>
      </c>
      <c r="H262" s="24" t="str">
        <f t="shared" si="18"/>
        <v/>
      </c>
      <c r="I262" s="25" t="str">
        <f t="shared" si="19"/>
        <v/>
      </c>
    </row>
    <row r="263" spans="1:9" x14ac:dyDescent="0.2">
      <c r="A263" s="18" t="str">
        <f t="shared" si="15"/>
        <v/>
      </c>
      <c r="F263" s="22" t="str">
        <f t="shared" si="16"/>
        <v/>
      </c>
      <c r="G263" s="23" t="str">
        <f t="shared" si="17"/>
        <v/>
      </c>
      <c r="H263" s="24" t="str">
        <f t="shared" si="18"/>
        <v/>
      </c>
      <c r="I263" s="25" t="str">
        <f t="shared" si="19"/>
        <v/>
      </c>
    </row>
    <row r="264" spans="1:9" x14ac:dyDescent="0.2">
      <c r="A264" s="18" t="str">
        <f t="shared" si="15"/>
        <v/>
      </c>
      <c r="F264" s="22" t="str">
        <f t="shared" si="16"/>
        <v/>
      </c>
      <c r="G264" s="23" t="str">
        <f t="shared" si="17"/>
        <v/>
      </c>
      <c r="H264" s="24" t="str">
        <f t="shared" si="18"/>
        <v/>
      </c>
      <c r="I264" s="25" t="str">
        <f t="shared" si="19"/>
        <v/>
      </c>
    </row>
    <row r="265" spans="1:9" x14ac:dyDescent="0.2">
      <c r="A265" s="18" t="str">
        <f t="shared" si="15"/>
        <v/>
      </c>
      <c r="F265" s="22" t="str">
        <f t="shared" si="16"/>
        <v/>
      </c>
      <c r="G265" s="23" t="str">
        <f t="shared" si="17"/>
        <v/>
      </c>
      <c r="H265" s="24" t="str">
        <f t="shared" si="18"/>
        <v/>
      </c>
      <c r="I265" s="25" t="str">
        <f t="shared" si="19"/>
        <v/>
      </c>
    </row>
    <row r="266" spans="1:9" x14ac:dyDescent="0.2">
      <c r="A266" s="18" t="str">
        <f t="shared" ref="A266:A329" si="20">IF(B266="","","s")</f>
        <v/>
      </c>
      <c r="F266" s="22" t="str">
        <f t="shared" ref="F266:F329" si="21">IF(H266="","",IF(H266&gt;0,"over",IF(H266&lt;0,"under","")))</f>
        <v/>
      </c>
      <c r="G266" s="23" t="str">
        <f t="shared" ref="G266:G329" si="22">IF(D266="","",D266^2)</f>
        <v/>
      </c>
      <c r="H266" s="24" t="str">
        <f t="shared" ref="H266:H329" si="23">IF(OR(C266="",D266="")=TRUE,"",C266-D266)</f>
        <v/>
      </c>
      <c r="I266" s="25" t="str">
        <f t="shared" ref="I266:I329" si="24">IF(H266="","",H266^2)</f>
        <v/>
      </c>
    </row>
    <row r="267" spans="1:9" x14ac:dyDescent="0.2">
      <c r="A267" s="18" t="str">
        <f t="shared" si="20"/>
        <v/>
      </c>
      <c r="F267" s="22" t="str">
        <f t="shared" si="21"/>
        <v/>
      </c>
      <c r="G267" s="23" t="str">
        <f t="shared" si="22"/>
        <v/>
      </c>
      <c r="H267" s="24" t="str">
        <f t="shared" si="23"/>
        <v/>
      </c>
      <c r="I267" s="25" t="str">
        <f t="shared" si="24"/>
        <v/>
      </c>
    </row>
    <row r="268" spans="1:9" x14ac:dyDescent="0.2">
      <c r="A268" s="18" t="str">
        <f t="shared" si="20"/>
        <v/>
      </c>
      <c r="F268" s="22" t="str">
        <f t="shared" si="21"/>
        <v/>
      </c>
      <c r="G268" s="23" t="str">
        <f t="shared" si="22"/>
        <v/>
      </c>
      <c r="H268" s="24" t="str">
        <f t="shared" si="23"/>
        <v/>
      </c>
      <c r="I268" s="25" t="str">
        <f t="shared" si="24"/>
        <v/>
      </c>
    </row>
    <row r="269" spans="1:9" x14ac:dyDescent="0.2">
      <c r="A269" s="18" t="str">
        <f t="shared" si="20"/>
        <v/>
      </c>
      <c r="F269" s="22" t="str">
        <f t="shared" si="21"/>
        <v/>
      </c>
      <c r="G269" s="23" t="str">
        <f t="shared" si="22"/>
        <v/>
      </c>
      <c r="H269" s="24" t="str">
        <f t="shared" si="23"/>
        <v/>
      </c>
      <c r="I269" s="25" t="str">
        <f t="shared" si="24"/>
        <v/>
      </c>
    </row>
    <row r="270" spans="1:9" x14ac:dyDescent="0.2">
      <c r="A270" s="18" t="str">
        <f t="shared" si="20"/>
        <v/>
      </c>
      <c r="F270" s="22" t="str">
        <f t="shared" si="21"/>
        <v/>
      </c>
      <c r="G270" s="23" t="str">
        <f t="shared" si="22"/>
        <v/>
      </c>
      <c r="H270" s="24" t="str">
        <f t="shared" si="23"/>
        <v/>
      </c>
      <c r="I270" s="25" t="str">
        <f t="shared" si="24"/>
        <v/>
      </c>
    </row>
    <row r="271" spans="1:9" x14ac:dyDescent="0.2">
      <c r="A271" s="18" t="str">
        <f t="shared" si="20"/>
        <v/>
      </c>
      <c r="F271" s="22" t="str">
        <f t="shared" si="21"/>
        <v/>
      </c>
      <c r="G271" s="23" t="str">
        <f t="shared" si="22"/>
        <v/>
      </c>
      <c r="H271" s="24" t="str">
        <f t="shared" si="23"/>
        <v/>
      </c>
      <c r="I271" s="25" t="str">
        <f t="shared" si="24"/>
        <v/>
      </c>
    </row>
    <row r="272" spans="1:9" x14ac:dyDescent="0.2">
      <c r="A272" s="18" t="str">
        <f t="shared" si="20"/>
        <v/>
      </c>
      <c r="F272" s="22" t="str">
        <f t="shared" si="21"/>
        <v/>
      </c>
      <c r="G272" s="23" t="str">
        <f t="shared" si="22"/>
        <v/>
      </c>
      <c r="H272" s="24" t="str">
        <f t="shared" si="23"/>
        <v/>
      </c>
      <c r="I272" s="25" t="str">
        <f t="shared" si="24"/>
        <v/>
      </c>
    </row>
    <row r="273" spans="1:9" x14ac:dyDescent="0.2">
      <c r="A273" s="18" t="str">
        <f t="shared" si="20"/>
        <v/>
      </c>
      <c r="F273" s="22" t="str">
        <f t="shared" si="21"/>
        <v/>
      </c>
      <c r="G273" s="23" t="str">
        <f t="shared" si="22"/>
        <v/>
      </c>
      <c r="H273" s="24" t="str">
        <f t="shared" si="23"/>
        <v/>
      </c>
      <c r="I273" s="25" t="str">
        <f t="shared" si="24"/>
        <v/>
      </c>
    </row>
    <row r="274" spans="1:9" x14ac:dyDescent="0.2">
      <c r="A274" s="18" t="str">
        <f t="shared" si="20"/>
        <v/>
      </c>
      <c r="F274" s="22" t="str">
        <f t="shared" si="21"/>
        <v/>
      </c>
      <c r="G274" s="23" t="str">
        <f t="shared" si="22"/>
        <v/>
      </c>
      <c r="H274" s="24" t="str">
        <f t="shared" si="23"/>
        <v/>
      </c>
      <c r="I274" s="25" t="str">
        <f t="shared" si="24"/>
        <v/>
      </c>
    </row>
    <row r="275" spans="1:9" x14ac:dyDescent="0.2">
      <c r="A275" s="18" t="str">
        <f t="shared" si="20"/>
        <v/>
      </c>
      <c r="F275" s="22" t="str">
        <f t="shared" si="21"/>
        <v/>
      </c>
      <c r="G275" s="23" t="str">
        <f t="shared" si="22"/>
        <v/>
      </c>
      <c r="H275" s="24" t="str">
        <f t="shared" si="23"/>
        <v/>
      </c>
      <c r="I275" s="25" t="str">
        <f t="shared" si="24"/>
        <v/>
      </c>
    </row>
    <row r="276" spans="1:9" x14ac:dyDescent="0.2">
      <c r="A276" s="18" t="str">
        <f t="shared" si="20"/>
        <v/>
      </c>
      <c r="F276" s="22" t="str">
        <f t="shared" si="21"/>
        <v/>
      </c>
      <c r="G276" s="23" t="str">
        <f t="shared" si="22"/>
        <v/>
      </c>
      <c r="H276" s="24" t="str">
        <f t="shared" si="23"/>
        <v/>
      </c>
      <c r="I276" s="25" t="str">
        <f t="shared" si="24"/>
        <v/>
      </c>
    </row>
    <row r="277" spans="1:9" x14ac:dyDescent="0.2">
      <c r="A277" s="18" t="str">
        <f t="shared" si="20"/>
        <v/>
      </c>
      <c r="F277" s="22" t="str">
        <f t="shared" si="21"/>
        <v/>
      </c>
      <c r="G277" s="23" t="str">
        <f t="shared" si="22"/>
        <v/>
      </c>
      <c r="H277" s="24" t="str">
        <f t="shared" si="23"/>
        <v/>
      </c>
      <c r="I277" s="25" t="str">
        <f t="shared" si="24"/>
        <v/>
      </c>
    </row>
    <row r="278" spans="1:9" x14ac:dyDescent="0.2">
      <c r="A278" s="18" t="str">
        <f t="shared" si="20"/>
        <v/>
      </c>
      <c r="F278" s="22" t="str">
        <f t="shared" si="21"/>
        <v/>
      </c>
      <c r="G278" s="23" t="str">
        <f t="shared" si="22"/>
        <v/>
      </c>
      <c r="H278" s="24" t="str">
        <f t="shared" si="23"/>
        <v/>
      </c>
      <c r="I278" s="25" t="str">
        <f t="shared" si="24"/>
        <v/>
      </c>
    </row>
    <row r="279" spans="1:9" x14ac:dyDescent="0.2">
      <c r="A279" s="18" t="str">
        <f t="shared" si="20"/>
        <v/>
      </c>
      <c r="F279" s="22" t="str">
        <f t="shared" si="21"/>
        <v/>
      </c>
      <c r="G279" s="23" t="str">
        <f t="shared" si="22"/>
        <v/>
      </c>
      <c r="H279" s="24" t="str">
        <f t="shared" si="23"/>
        <v/>
      </c>
      <c r="I279" s="25" t="str">
        <f t="shared" si="24"/>
        <v/>
      </c>
    </row>
    <row r="280" spans="1:9" x14ac:dyDescent="0.2">
      <c r="A280" s="18" t="str">
        <f t="shared" si="20"/>
        <v/>
      </c>
      <c r="F280" s="22" t="str">
        <f t="shared" si="21"/>
        <v/>
      </c>
      <c r="G280" s="23" t="str">
        <f t="shared" si="22"/>
        <v/>
      </c>
      <c r="H280" s="24" t="str">
        <f t="shared" si="23"/>
        <v/>
      </c>
      <c r="I280" s="25" t="str">
        <f t="shared" si="24"/>
        <v/>
      </c>
    </row>
    <row r="281" spans="1:9" x14ac:dyDescent="0.2">
      <c r="A281" s="18" t="str">
        <f t="shared" si="20"/>
        <v/>
      </c>
      <c r="F281" s="22" t="str">
        <f t="shared" si="21"/>
        <v/>
      </c>
      <c r="G281" s="23" t="str">
        <f t="shared" si="22"/>
        <v/>
      </c>
      <c r="H281" s="24" t="str">
        <f t="shared" si="23"/>
        <v/>
      </c>
      <c r="I281" s="25" t="str">
        <f t="shared" si="24"/>
        <v/>
      </c>
    </row>
    <row r="282" spans="1:9" x14ac:dyDescent="0.2">
      <c r="A282" s="18" t="str">
        <f t="shared" si="20"/>
        <v/>
      </c>
      <c r="F282" s="22" t="str">
        <f t="shared" si="21"/>
        <v/>
      </c>
      <c r="G282" s="23" t="str">
        <f t="shared" si="22"/>
        <v/>
      </c>
      <c r="H282" s="24" t="str">
        <f t="shared" si="23"/>
        <v/>
      </c>
      <c r="I282" s="25" t="str">
        <f t="shared" si="24"/>
        <v/>
      </c>
    </row>
    <row r="283" spans="1:9" x14ac:dyDescent="0.2">
      <c r="A283" s="18" t="str">
        <f t="shared" si="20"/>
        <v/>
      </c>
      <c r="F283" s="22" t="str">
        <f t="shared" si="21"/>
        <v/>
      </c>
      <c r="G283" s="23" t="str">
        <f t="shared" si="22"/>
        <v/>
      </c>
      <c r="H283" s="24" t="str">
        <f t="shared" si="23"/>
        <v/>
      </c>
      <c r="I283" s="25" t="str">
        <f t="shared" si="24"/>
        <v/>
      </c>
    </row>
    <row r="284" spans="1:9" x14ac:dyDescent="0.2">
      <c r="A284" s="18" t="str">
        <f t="shared" si="20"/>
        <v/>
      </c>
      <c r="F284" s="22" t="str">
        <f t="shared" si="21"/>
        <v/>
      </c>
      <c r="G284" s="23" t="str">
        <f t="shared" si="22"/>
        <v/>
      </c>
      <c r="H284" s="24" t="str">
        <f t="shared" si="23"/>
        <v/>
      </c>
      <c r="I284" s="25" t="str">
        <f t="shared" si="24"/>
        <v/>
      </c>
    </row>
    <row r="285" spans="1:9" x14ac:dyDescent="0.2">
      <c r="A285" s="18" t="str">
        <f t="shared" si="20"/>
        <v/>
      </c>
      <c r="F285" s="22" t="str">
        <f t="shared" si="21"/>
        <v/>
      </c>
      <c r="G285" s="23" t="str">
        <f t="shared" si="22"/>
        <v/>
      </c>
      <c r="H285" s="24" t="str">
        <f t="shared" si="23"/>
        <v/>
      </c>
      <c r="I285" s="25" t="str">
        <f t="shared" si="24"/>
        <v/>
      </c>
    </row>
    <row r="286" spans="1:9" x14ac:dyDescent="0.2">
      <c r="A286" s="18" t="str">
        <f t="shared" si="20"/>
        <v/>
      </c>
      <c r="F286" s="22" t="str">
        <f t="shared" si="21"/>
        <v/>
      </c>
      <c r="G286" s="23" t="str">
        <f t="shared" si="22"/>
        <v/>
      </c>
      <c r="H286" s="24" t="str">
        <f t="shared" si="23"/>
        <v/>
      </c>
      <c r="I286" s="25" t="str">
        <f t="shared" si="24"/>
        <v/>
      </c>
    </row>
    <row r="287" spans="1:9" x14ac:dyDescent="0.2">
      <c r="A287" s="18" t="str">
        <f t="shared" si="20"/>
        <v/>
      </c>
      <c r="F287" s="22" t="str">
        <f t="shared" si="21"/>
        <v/>
      </c>
      <c r="G287" s="23" t="str">
        <f t="shared" si="22"/>
        <v/>
      </c>
      <c r="H287" s="24" t="str">
        <f t="shared" si="23"/>
        <v/>
      </c>
      <c r="I287" s="25" t="str">
        <f t="shared" si="24"/>
        <v/>
      </c>
    </row>
    <row r="288" spans="1:9" x14ac:dyDescent="0.2">
      <c r="A288" s="18" t="str">
        <f t="shared" si="20"/>
        <v/>
      </c>
      <c r="F288" s="22" t="str">
        <f t="shared" si="21"/>
        <v/>
      </c>
      <c r="G288" s="23" t="str">
        <f t="shared" si="22"/>
        <v/>
      </c>
      <c r="H288" s="24" t="str">
        <f t="shared" si="23"/>
        <v/>
      </c>
      <c r="I288" s="25" t="str">
        <f t="shared" si="24"/>
        <v/>
      </c>
    </row>
    <row r="289" spans="1:9" x14ac:dyDescent="0.2">
      <c r="A289" s="18" t="str">
        <f t="shared" si="20"/>
        <v/>
      </c>
      <c r="F289" s="22" t="str">
        <f t="shared" si="21"/>
        <v/>
      </c>
      <c r="G289" s="23" t="str">
        <f t="shared" si="22"/>
        <v/>
      </c>
      <c r="H289" s="24" t="str">
        <f t="shared" si="23"/>
        <v/>
      </c>
      <c r="I289" s="25" t="str">
        <f t="shared" si="24"/>
        <v/>
      </c>
    </row>
    <row r="290" spans="1:9" x14ac:dyDescent="0.2">
      <c r="A290" s="18" t="str">
        <f t="shared" si="20"/>
        <v/>
      </c>
      <c r="F290" s="22" t="str">
        <f t="shared" si="21"/>
        <v/>
      </c>
      <c r="G290" s="23" t="str">
        <f t="shared" si="22"/>
        <v/>
      </c>
      <c r="H290" s="24" t="str">
        <f t="shared" si="23"/>
        <v/>
      </c>
      <c r="I290" s="25" t="str">
        <f t="shared" si="24"/>
        <v/>
      </c>
    </row>
    <row r="291" spans="1:9" x14ac:dyDescent="0.2">
      <c r="A291" s="18" t="str">
        <f t="shared" si="20"/>
        <v/>
      </c>
      <c r="F291" s="22" t="str">
        <f t="shared" si="21"/>
        <v/>
      </c>
      <c r="G291" s="23" t="str">
        <f t="shared" si="22"/>
        <v/>
      </c>
      <c r="H291" s="24" t="str">
        <f t="shared" si="23"/>
        <v/>
      </c>
      <c r="I291" s="25" t="str">
        <f t="shared" si="24"/>
        <v/>
      </c>
    </row>
    <row r="292" spans="1:9" x14ac:dyDescent="0.2">
      <c r="A292" s="18" t="str">
        <f t="shared" si="20"/>
        <v/>
      </c>
      <c r="F292" s="22" t="str">
        <f t="shared" si="21"/>
        <v/>
      </c>
      <c r="G292" s="23" t="str">
        <f t="shared" si="22"/>
        <v/>
      </c>
      <c r="H292" s="24" t="str">
        <f t="shared" si="23"/>
        <v/>
      </c>
      <c r="I292" s="25" t="str">
        <f t="shared" si="24"/>
        <v/>
      </c>
    </row>
    <row r="293" spans="1:9" x14ac:dyDescent="0.2">
      <c r="A293" s="18" t="str">
        <f t="shared" si="20"/>
        <v/>
      </c>
      <c r="F293" s="22" t="str">
        <f t="shared" si="21"/>
        <v/>
      </c>
      <c r="G293" s="23" t="str">
        <f t="shared" si="22"/>
        <v/>
      </c>
      <c r="H293" s="24" t="str">
        <f t="shared" si="23"/>
        <v/>
      </c>
      <c r="I293" s="25" t="str">
        <f t="shared" si="24"/>
        <v/>
      </c>
    </row>
    <row r="294" spans="1:9" x14ac:dyDescent="0.2">
      <c r="A294" s="18" t="str">
        <f t="shared" si="20"/>
        <v/>
      </c>
      <c r="F294" s="22" t="str">
        <f t="shared" si="21"/>
        <v/>
      </c>
      <c r="G294" s="23" t="str">
        <f t="shared" si="22"/>
        <v/>
      </c>
      <c r="H294" s="24" t="str">
        <f t="shared" si="23"/>
        <v/>
      </c>
      <c r="I294" s="25" t="str">
        <f t="shared" si="24"/>
        <v/>
      </c>
    </row>
    <row r="295" spans="1:9" x14ac:dyDescent="0.2">
      <c r="A295" s="18" t="str">
        <f t="shared" si="20"/>
        <v/>
      </c>
      <c r="F295" s="22" t="str">
        <f t="shared" si="21"/>
        <v/>
      </c>
      <c r="G295" s="23" t="str">
        <f t="shared" si="22"/>
        <v/>
      </c>
      <c r="H295" s="24" t="str">
        <f t="shared" si="23"/>
        <v/>
      </c>
      <c r="I295" s="25" t="str">
        <f t="shared" si="24"/>
        <v/>
      </c>
    </row>
    <row r="296" spans="1:9" x14ac:dyDescent="0.2">
      <c r="A296" s="18" t="str">
        <f t="shared" si="20"/>
        <v/>
      </c>
      <c r="F296" s="22" t="str">
        <f t="shared" si="21"/>
        <v/>
      </c>
      <c r="G296" s="23" t="str">
        <f t="shared" si="22"/>
        <v/>
      </c>
      <c r="H296" s="24" t="str">
        <f t="shared" si="23"/>
        <v/>
      </c>
      <c r="I296" s="25" t="str">
        <f t="shared" si="24"/>
        <v/>
      </c>
    </row>
    <row r="297" spans="1:9" x14ac:dyDescent="0.2">
      <c r="A297" s="18" t="str">
        <f t="shared" si="20"/>
        <v/>
      </c>
      <c r="F297" s="22" t="str">
        <f t="shared" si="21"/>
        <v/>
      </c>
      <c r="G297" s="23" t="str">
        <f t="shared" si="22"/>
        <v/>
      </c>
      <c r="H297" s="24" t="str">
        <f t="shared" si="23"/>
        <v/>
      </c>
      <c r="I297" s="25" t="str">
        <f t="shared" si="24"/>
        <v/>
      </c>
    </row>
    <row r="298" spans="1:9" x14ac:dyDescent="0.2">
      <c r="A298" s="18" t="str">
        <f t="shared" si="20"/>
        <v/>
      </c>
      <c r="F298" s="22" t="str">
        <f t="shared" si="21"/>
        <v/>
      </c>
      <c r="G298" s="23" t="str">
        <f t="shared" si="22"/>
        <v/>
      </c>
      <c r="H298" s="24" t="str">
        <f t="shared" si="23"/>
        <v/>
      </c>
      <c r="I298" s="25" t="str">
        <f t="shared" si="24"/>
        <v/>
      </c>
    </row>
    <row r="299" spans="1:9" x14ac:dyDescent="0.2">
      <c r="A299" s="18" t="str">
        <f t="shared" si="20"/>
        <v/>
      </c>
      <c r="F299" s="22" t="str">
        <f t="shared" si="21"/>
        <v/>
      </c>
      <c r="G299" s="23" t="str">
        <f t="shared" si="22"/>
        <v/>
      </c>
      <c r="H299" s="24" t="str">
        <f t="shared" si="23"/>
        <v/>
      </c>
      <c r="I299" s="25" t="str">
        <f t="shared" si="24"/>
        <v/>
      </c>
    </row>
    <row r="300" spans="1:9" x14ac:dyDescent="0.2">
      <c r="A300" s="18" t="str">
        <f t="shared" si="20"/>
        <v/>
      </c>
      <c r="F300" s="22" t="str">
        <f t="shared" si="21"/>
        <v/>
      </c>
      <c r="G300" s="23" t="str">
        <f t="shared" si="22"/>
        <v/>
      </c>
      <c r="H300" s="24" t="str">
        <f t="shared" si="23"/>
        <v/>
      </c>
      <c r="I300" s="25" t="str">
        <f t="shared" si="24"/>
        <v/>
      </c>
    </row>
    <row r="301" spans="1:9" x14ac:dyDescent="0.2">
      <c r="A301" s="18" t="str">
        <f t="shared" si="20"/>
        <v/>
      </c>
      <c r="F301" s="22" t="str">
        <f t="shared" si="21"/>
        <v/>
      </c>
      <c r="G301" s="23" t="str">
        <f t="shared" si="22"/>
        <v/>
      </c>
      <c r="H301" s="24" t="str">
        <f t="shared" si="23"/>
        <v/>
      </c>
      <c r="I301" s="25" t="str">
        <f t="shared" si="24"/>
        <v/>
      </c>
    </row>
    <row r="302" spans="1:9" x14ac:dyDescent="0.2">
      <c r="A302" s="18" t="str">
        <f t="shared" si="20"/>
        <v/>
      </c>
      <c r="F302" s="22" t="str">
        <f t="shared" si="21"/>
        <v/>
      </c>
      <c r="G302" s="23" t="str">
        <f t="shared" si="22"/>
        <v/>
      </c>
      <c r="H302" s="24" t="str">
        <f t="shared" si="23"/>
        <v/>
      </c>
      <c r="I302" s="25" t="str">
        <f t="shared" si="24"/>
        <v/>
      </c>
    </row>
    <row r="303" spans="1:9" x14ac:dyDescent="0.2">
      <c r="A303" s="18" t="str">
        <f t="shared" si="20"/>
        <v/>
      </c>
      <c r="F303" s="22" t="str">
        <f t="shared" si="21"/>
        <v/>
      </c>
      <c r="G303" s="23" t="str">
        <f t="shared" si="22"/>
        <v/>
      </c>
      <c r="H303" s="24" t="str">
        <f t="shared" si="23"/>
        <v/>
      </c>
      <c r="I303" s="25" t="str">
        <f t="shared" si="24"/>
        <v/>
      </c>
    </row>
    <row r="304" spans="1:9" x14ac:dyDescent="0.2">
      <c r="A304" s="18" t="str">
        <f t="shared" si="20"/>
        <v/>
      </c>
      <c r="F304" s="22" t="str">
        <f t="shared" si="21"/>
        <v/>
      </c>
      <c r="G304" s="23" t="str">
        <f t="shared" si="22"/>
        <v/>
      </c>
      <c r="H304" s="24" t="str">
        <f t="shared" si="23"/>
        <v/>
      </c>
      <c r="I304" s="25" t="str">
        <f t="shared" si="24"/>
        <v/>
      </c>
    </row>
    <row r="305" spans="1:9" x14ac:dyDescent="0.2">
      <c r="A305" s="18" t="str">
        <f t="shared" si="20"/>
        <v/>
      </c>
      <c r="F305" s="22" t="str">
        <f t="shared" si="21"/>
        <v/>
      </c>
      <c r="G305" s="23" t="str">
        <f t="shared" si="22"/>
        <v/>
      </c>
      <c r="H305" s="24" t="str">
        <f t="shared" si="23"/>
        <v/>
      </c>
      <c r="I305" s="25" t="str">
        <f t="shared" si="24"/>
        <v/>
      </c>
    </row>
    <row r="306" spans="1:9" x14ac:dyDescent="0.2">
      <c r="A306" s="18" t="str">
        <f t="shared" si="20"/>
        <v/>
      </c>
      <c r="F306" s="22" t="str">
        <f t="shared" si="21"/>
        <v/>
      </c>
      <c r="G306" s="23" t="str">
        <f t="shared" si="22"/>
        <v/>
      </c>
      <c r="H306" s="24" t="str">
        <f t="shared" si="23"/>
        <v/>
      </c>
      <c r="I306" s="25" t="str">
        <f t="shared" si="24"/>
        <v/>
      </c>
    </row>
    <row r="307" spans="1:9" x14ac:dyDescent="0.2">
      <c r="A307" s="18" t="str">
        <f t="shared" si="20"/>
        <v/>
      </c>
      <c r="F307" s="22" t="str">
        <f t="shared" si="21"/>
        <v/>
      </c>
      <c r="G307" s="23" t="str">
        <f t="shared" si="22"/>
        <v/>
      </c>
      <c r="H307" s="24" t="str">
        <f t="shared" si="23"/>
        <v/>
      </c>
      <c r="I307" s="25" t="str">
        <f t="shared" si="24"/>
        <v/>
      </c>
    </row>
    <row r="308" spans="1:9" x14ac:dyDescent="0.2">
      <c r="A308" s="18" t="str">
        <f t="shared" si="20"/>
        <v/>
      </c>
      <c r="F308" s="22" t="str">
        <f t="shared" si="21"/>
        <v/>
      </c>
      <c r="G308" s="23" t="str">
        <f t="shared" si="22"/>
        <v/>
      </c>
      <c r="H308" s="24" t="str">
        <f t="shared" si="23"/>
        <v/>
      </c>
      <c r="I308" s="25" t="str">
        <f t="shared" si="24"/>
        <v/>
      </c>
    </row>
    <row r="309" spans="1:9" x14ac:dyDescent="0.2">
      <c r="A309" s="18" t="str">
        <f t="shared" si="20"/>
        <v/>
      </c>
      <c r="F309" s="22" t="str">
        <f t="shared" si="21"/>
        <v/>
      </c>
      <c r="G309" s="23" t="str">
        <f t="shared" si="22"/>
        <v/>
      </c>
      <c r="H309" s="24" t="str">
        <f t="shared" si="23"/>
        <v/>
      </c>
      <c r="I309" s="25" t="str">
        <f t="shared" si="24"/>
        <v/>
      </c>
    </row>
    <row r="310" spans="1:9" x14ac:dyDescent="0.2">
      <c r="A310" s="18" t="str">
        <f t="shared" si="20"/>
        <v/>
      </c>
      <c r="F310" s="22" t="str">
        <f t="shared" si="21"/>
        <v/>
      </c>
      <c r="G310" s="23" t="str">
        <f t="shared" si="22"/>
        <v/>
      </c>
      <c r="H310" s="24" t="str">
        <f t="shared" si="23"/>
        <v/>
      </c>
      <c r="I310" s="25" t="str">
        <f t="shared" si="24"/>
        <v/>
      </c>
    </row>
    <row r="311" spans="1:9" x14ac:dyDescent="0.2">
      <c r="A311" s="18" t="str">
        <f t="shared" si="20"/>
        <v/>
      </c>
      <c r="F311" s="22" t="str">
        <f t="shared" si="21"/>
        <v/>
      </c>
      <c r="G311" s="23" t="str">
        <f t="shared" si="22"/>
        <v/>
      </c>
      <c r="H311" s="24" t="str">
        <f t="shared" si="23"/>
        <v/>
      </c>
      <c r="I311" s="25" t="str">
        <f t="shared" si="24"/>
        <v/>
      </c>
    </row>
    <row r="312" spans="1:9" x14ac:dyDescent="0.2">
      <c r="A312" s="18" t="str">
        <f t="shared" si="20"/>
        <v/>
      </c>
      <c r="F312" s="22" t="str">
        <f t="shared" si="21"/>
        <v/>
      </c>
      <c r="G312" s="23" t="str">
        <f t="shared" si="22"/>
        <v/>
      </c>
      <c r="H312" s="24" t="str">
        <f t="shared" si="23"/>
        <v/>
      </c>
      <c r="I312" s="25" t="str">
        <f t="shared" si="24"/>
        <v/>
      </c>
    </row>
    <row r="313" spans="1:9" x14ac:dyDescent="0.2">
      <c r="A313" s="18" t="str">
        <f t="shared" si="20"/>
        <v/>
      </c>
      <c r="F313" s="22" t="str">
        <f t="shared" si="21"/>
        <v/>
      </c>
      <c r="G313" s="23" t="str">
        <f t="shared" si="22"/>
        <v/>
      </c>
      <c r="H313" s="24" t="str">
        <f t="shared" si="23"/>
        <v/>
      </c>
      <c r="I313" s="25" t="str">
        <f t="shared" si="24"/>
        <v/>
      </c>
    </row>
    <row r="314" spans="1:9" x14ac:dyDescent="0.2">
      <c r="A314" s="18" t="str">
        <f t="shared" si="20"/>
        <v/>
      </c>
      <c r="F314" s="22" t="str">
        <f t="shared" si="21"/>
        <v/>
      </c>
      <c r="G314" s="23" t="str">
        <f t="shared" si="22"/>
        <v/>
      </c>
      <c r="H314" s="24" t="str">
        <f t="shared" si="23"/>
        <v/>
      </c>
      <c r="I314" s="25" t="str">
        <f t="shared" si="24"/>
        <v/>
      </c>
    </row>
    <row r="315" spans="1:9" x14ac:dyDescent="0.2">
      <c r="A315" s="18" t="str">
        <f t="shared" si="20"/>
        <v/>
      </c>
      <c r="F315" s="22" t="str">
        <f t="shared" si="21"/>
        <v/>
      </c>
      <c r="G315" s="23" t="str">
        <f t="shared" si="22"/>
        <v/>
      </c>
      <c r="H315" s="24" t="str">
        <f t="shared" si="23"/>
        <v/>
      </c>
      <c r="I315" s="25" t="str">
        <f t="shared" si="24"/>
        <v/>
      </c>
    </row>
    <row r="316" spans="1:9" x14ac:dyDescent="0.2">
      <c r="A316" s="18" t="str">
        <f t="shared" si="20"/>
        <v/>
      </c>
      <c r="F316" s="22" t="str">
        <f t="shared" si="21"/>
        <v/>
      </c>
      <c r="G316" s="23" t="str">
        <f t="shared" si="22"/>
        <v/>
      </c>
      <c r="H316" s="24" t="str">
        <f t="shared" si="23"/>
        <v/>
      </c>
      <c r="I316" s="25" t="str">
        <f t="shared" si="24"/>
        <v/>
      </c>
    </row>
    <row r="317" spans="1:9" x14ac:dyDescent="0.2">
      <c r="A317" s="18" t="str">
        <f t="shared" si="20"/>
        <v/>
      </c>
      <c r="F317" s="22" t="str">
        <f t="shared" si="21"/>
        <v/>
      </c>
      <c r="G317" s="23" t="str">
        <f t="shared" si="22"/>
        <v/>
      </c>
      <c r="H317" s="24" t="str">
        <f t="shared" si="23"/>
        <v/>
      </c>
      <c r="I317" s="25" t="str">
        <f t="shared" si="24"/>
        <v/>
      </c>
    </row>
    <row r="318" spans="1:9" x14ac:dyDescent="0.2">
      <c r="A318" s="18" t="str">
        <f t="shared" si="20"/>
        <v/>
      </c>
      <c r="F318" s="22" t="str">
        <f t="shared" si="21"/>
        <v/>
      </c>
      <c r="G318" s="23" t="str">
        <f t="shared" si="22"/>
        <v/>
      </c>
      <c r="H318" s="24" t="str">
        <f t="shared" si="23"/>
        <v/>
      </c>
      <c r="I318" s="25" t="str">
        <f t="shared" si="24"/>
        <v/>
      </c>
    </row>
    <row r="319" spans="1:9" x14ac:dyDescent="0.2">
      <c r="A319" s="18" t="str">
        <f t="shared" si="20"/>
        <v/>
      </c>
      <c r="F319" s="22" t="str">
        <f t="shared" si="21"/>
        <v/>
      </c>
      <c r="G319" s="23" t="str">
        <f t="shared" si="22"/>
        <v/>
      </c>
      <c r="H319" s="24" t="str">
        <f t="shared" si="23"/>
        <v/>
      </c>
      <c r="I319" s="25" t="str">
        <f t="shared" si="24"/>
        <v/>
      </c>
    </row>
    <row r="320" spans="1:9" x14ac:dyDescent="0.2">
      <c r="A320" s="18" t="str">
        <f t="shared" si="20"/>
        <v/>
      </c>
      <c r="F320" s="22" t="str">
        <f t="shared" si="21"/>
        <v/>
      </c>
      <c r="G320" s="23" t="str">
        <f t="shared" si="22"/>
        <v/>
      </c>
      <c r="H320" s="24" t="str">
        <f t="shared" si="23"/>
        <v/>
      </c>
      <c r="I320" s="25" t="str">
        <f t="shared" si="24"/>
        <v/>
      </c>
    </row>
    <row r="321" spans="1:9" x14ac:dyDescent="0.2">
      <c r="A321" s="18" t="str">
        <f t="shared" si="20"/>
        <v/>
      </c>
      <c r="F321" s="22" t="str">
        <f t="shared" si="21"/>
        <v/>
      </c>
      <c r="G321" s="23" t="str">
        <f t="shared" si="22"/>
        <v/>
      </c>
      <c r="H321" s="24" t="str">
        <f t="shared" si="23"/>
        <v/>
      </c>
      <c r="I321" s="25" t="str">
        <f t="shared" si="24"/>
        <v/>
      </c>
    </row>
    <row r="322" spans="1:9" x14ac:dyDescent="0.2">
      <c r="A322" s="18" t="str">
        <f t="shared" si="20"/>
        <v/>
      </c>
      <c r="F322" s="22" t="str">
        <f t="shared" si="21"/>
        <v/>
      </c>
      <c r="G322" s="23" t="str">
        <f t="shared" si="22"/>
        <v/>
      </c>
      <c r="H322" s="24" t="str">
        <f t="shared" si="23"/>
        <v/>
      </c>
      <c r="I322" s="25" t="str">
        <f t="shared" si="24"/>
        <v/>
      </c>
    </row>
    <row r="323" spans="1:9" x14ac:dyDescent="0.2">
      <c r="A323" s="18" t="str">
        <f t="shared" si="20"/>
        <v/>
      </c>
      <c r="F323" s="22" t="str">
        <f t="shared" si="21"/>
        <v/>
      </c>
      <c r="G323" s="23" t="str">
        <f t="shared" si="22"/>
        <v/>
      </c>
      <c r="H323" s="24" t="str">
        <f t="shared" si="23"/>
        <v/>
      </c>
      <c r="I323" s="25" t="str">
        <f t="shared" si="24"/>
        <v/>
      </c>
    </row>
    <row r="324" spans="1:9" x14ac:dyDescent="0.2">
      <c r="A324" s="18" t="str">
        <f t="shared" si="20"/>
        <v/>
      </c>
      <c r="F324" s="22" t="str">
        <f t="shared" si="21"/>
        <v/>
      </c>
      <c r="G324" s="23" t="str">
        <f t="shared" si="22"/>
        <v/>
      </c>
      <c r="H324" s="24" t="str">
        <f t="shared" si="23"/>
        <v/>
      </c>
      <c r="I324" s="25" t="str">
        <f t="shared" si="24"/>
        <v/>
      </c>
    </row>
    <row r="325" spans="1:9" x14ac:dyDescent="0.2">
      <c r="A325" s="18" t="str">
        <f t="shared" si="20"/>
        <v/>
      </c>
      <c r="F325" s="22" t="str">
        <f t="shared" si="21"/>
        <v/>
      </c>
      <c r="G325" s="23" t="str">
        <f t="shared" si="22"/>
        <v/>
      </c>
      <c r="H325" s="24" t="str">
        <f t="shared" si="23"/>
        <v/>
      </c>
      <c r="I325" s="25" t="str">
        <f t="shared" si="24"/>
        <v/>
      </c>
    </row>
    <row r="326" spans="1:9" x14ac:dyDescent="0.2">
      <c r="A326" s="18" t="str">
        <f t="shared" si="20"/>
        <v/>
      </c>
      <c r="F326" s="22" t="str">
        <f t="shared" si="21"/>
        <v/>
      </c>
      <c r="G326" s="23" t="str">
        <f t="shared" si="22"/>
        <v/>
      </c>
      <c r="H326" s="24" t="str">
        <f t="shared" si="23"/>
        <v/>
      </c>
      <c r="I326" s="25" t="str">
        <f t="shared" si="24"/>
        <v/>
      </c>
    </row>
    <row r="327" spans="1:9" x14ac:dyDescent="0.2">
      <c r="A327" s="18" t="str">
        <f t="shared" si="20"/>
        <v/>
      </c>
      <c r="F327" s="22" t="str">
        <f t="shared" si="21"/>
        <v/>
      </c>
      <c r="G327" s="23" t="str">
        <f t="shared" si="22"/>
        <v/>
      </c>
      <c r="H327" s="24" t="str">
        <f t="shared" si="23"/>
        <v/>
      </c>
      <c r="I327" s="25" t="str">
        <f t="shared" si="24"/>
        <v/>
      </c>
    </row>
    <row r="328" spans="1:9" x14ac:dyDescent="0.2">
      <c r="A328" s="18" t="str">
        <f t="shared" si="20"/>
        <v/>
      </c>
      <c r="F328" s="22" t="str">
        <f t="shared" si="21"/>
        <v/>
      </c>
      <c r="G328" s="23" t="str">
        <f t="shared" si="22"/>
        <v/>
      </c>
      <c r="H328" s="24" t="str">
        <f t="shared" si="23"/>
        <v/>
      </c>
      <c r="I328" s="25" t="str">
        <f t="shared" si="24"/>
        <v/>
      </c>
    </row>
    <row r="329" spans="1:9" x14ac:dyDescent="0.2">
      <c r="A329" s="18" t="str">
        <f t="shared" si="20"/>
        <v/>
      </c>
      <c r="F329" s="22" t="str">
        <f t="shared" si="21"/>
        <v/>
      </c>
      <c r="G329" s="23" t="str">
        <f t="shared" si="22"/>
        <v/>
      </c>
      <c r="H329" s="24" t="str">
        <f t="shared" si="23"/>
        <v/>
      </c>
      <c r="I329" s="25" t="str">
        <f t="shared" si="24"/>
        <v/>
      </c>
    </row>
    <row r="330" spans="1:9" x14ac:dyDescent="0.2">
      <c r="A330" s="18" t="str">
        <f t="shared" ref="A330:A393" si="25">IF(B330="","","s")</f>
        <v/>
      </c>
      <c r="F330" s="22" t="str">
        <f t="shared" ref="F330:F393" si="26">IF(H330="","",IF(H330&gt;0,"over",IF(H330&lt;0,"under","")))</f>
        <v/>
      </c>
      <c r="G330" s="23" t="str">
        <f t="shared" ref="G330:G393" si="27">IF(D330="","",D330^2)</f>
        <v/>
      </c>
      <c r="H330" s="24" t="str">
        <f t="shared" ref="H330:H393" si="28">IF(OR(C330="",D330="")=TRUE,"",C330-D330)</f>
        <v/>
      </c>
      <c r="I330" s="25" t="str">
        <f t="shared" ref="I330:I393" si="29">IF(H330="","",H330^2)</f>
        <v/>
      </c>
    </row>
    <row r="331" spans="1:9" x14ac:dyDescent="0.2">
      <c r="A331" s="18" t="str">
        <f t="shared" si="25"/>
        <v/>
      </c>
      <c r="F331" s="22" t="str">
        <f t="shared" si="26"/>
        <v/>
      </c>
      <c r="G331" s="23" t="str">
        <f t="shared" si="27"/>
        <v/>
      </c>
      <c r="H331" s="24" t="str">
        <f t="shared" si="28"/>
        <v/>
      </c>
      <c r="I331" s="25" t="str">
        <f t="shared" si="29"/>
        <v/>
      </c>
    </row>
    <row r="332" spans="1:9" x14ac:dyDescent="0.2">
      <c r="A332" s="18" t="str">
        <f t="shared" si="25"/>
        <v/>
      </c>
      <c r="F332" s="22" t="str">
        <f t="shared" si="26"/>
        <v/>
      </c>
      <c r="G332" s="23" t="str">
        <f t="shared" si="27"/>
        <v/>
      </c>
      <c r="H332" s="24" t="str">
        <f t="shared" si="28"/>
        <v/>
      </c>
      <c r="I332" s="25" t="str">
        <f t="shared" si="29"/>
        <v/>
      </c>
    </row>
    <row r="333" spans="1:9" x14ac:dyDescent="0.2">
      <c r="A333" s="18" t="str">
        <f t="shared" si="25"/>
        <v/>
      </c>
      <c r="F333" s="22" t="str">
        <f t="shared" si="26"/>
        <v/>
      </c>
      <c r="G333" s="23" t="str">
        <f t="shared" si="27"/>
        <v/>
      </c>
      <c r="H333" s="24" t="str">
        <f t="shared" si="28"/>
        <v/>
      </c>
      <c r="I333" s="25" t="str">
        <f t="shared" si="29"/>
        <v/>
      </c>
    </row>
    <row r="334" spans="1:9" x14ac:dyDescent="0.2">
      <c r="A334" s="18" t="str">
        <f t="shared" si="25"/>
        <v/>
      </c>
      <c r="F334" s="22" t="str">
        <f t="shared" si="26"/>
        <v/>
      </c>
      <c r="G334" s="23" t="str">
        <f t="shared" si="27"/>
        <v/>
      </c>
      <c r="H334" s="24" t="str">
        <f t="shared" si="28"/>
        <v/>
      </c>
      <c r="I334" s="25" t="str">
        <f t="shared" si="29"/>
        <v/>
      </c>
    </row>
    <row r="335" spans="1:9" x14ac:dyDescent="0.2">
      <c r="A335" s="18" t="str">
        <f t="shared" si="25"/>
        <v/>
      </c>
      <c r="F335" s="22" t="str">
        <f t="shared" si="26"/>
        <v/>
      </c>
      <c r="G335" s="23" t="str">
        <f t="shared" si="27"/>
        <v/>
      </c>
      <c r="H335" s="24" t="str">
        <f t="shared" si="28"/>
        <v/>
      </c>
      <c r="I335" s="25" t="str">
        <f t="shared" si="29"/>
        <v/>
      </c>
    </row>
    <row r="336" spans="1:9" x14ac:dyDescent="0.2">
      <c r="A336" s="18" t="str">
        <f t="shared" si="25"/>
        <v/>
      </c>
      <c r="F336" s="22" t="str">
        <f t="shared" si="26"/>
        <v/>
      </c>
      <c r="G336" s="23" t="str">
        <f t="shared" si="27"/>
        <v/>
      </c>
      <c r="H336" s="24" t="str">
        <f t="shared" si="28"/>
        <v/>
      </c>
      <c r="I336" s="25" t="str">
        <f t="shared" si="29"/>
        <v/>
      </c>
    </row>
    <row r="337" spans="1:9" x14ac:dyDescent="0.2">
      <c r="A337" s="18" t="str">
        <f t="shared" si="25"/>
        <v/>
      </c>
      <c r="F337" s="22" t="str">
        <f t="shared" si="26"/>
        <v/>
      </c>
      <c r="G337" s="23" t="str">
        <f t="shared" si="27"/>
        <v/>
      </c>
      <c r="H337" s="24" t="str">
        <f t="shared" si="28"/>
        <v/>
      </c>
      <c r="I337" s="25" t="str">
        <f t="shared" si="29"/>
        <v/>
      </c>
    </row>
    <row r="338" spans="1:9" x14ac:dyDescent="0.2">
      <c r="A338" s="18" t="str">
        <f t="shared" si="25"/>
        <v/>
      </c>
      <c r="F338" s="22" t="str">
        <f t="shared" si="26"/>
        <v/>
      </c>
      <c r="G338" s="23" t="str">
        <f t="shared" si="27"/>
        <v/>
      </c>
      <c r="H338" s="24" t="str">
        <f t="shared" si="28"/>
        <v/>
      </c>
      <c r="I338" s="25" t="str">
        <f t="shared" si="29"/>
        <v/>
      </c>
    </row>
    <row r="339" spans="1:9" x14ac:dyDescent="0.2">
      <c r="A339" s="18" t="str">
        <f t="shared" si="25"/>
        <v/>
      </c>
      <c r="F339" s="22" t="str">
        <f t="shared" si="26"/>
        <v/>
      </c>
      <c r="G339" s="23" t="str">
        <f t="shared" si="27"/>
        <v/>
      </c>
      <c r="H339" s="24" t="str">
        <f t="shared" si="28"/>
        <v/>
      </c>
      <c r="I339" s="25" t="str">
        <f t="shared" si="29"/>
        <v/>
      </c>
    </row>
    <row r="340" spans="1:9" x14ac:dyDescent="0.2">
      <c r="A340" s="18" t="str">
        <f t="shared" si="25"/>
        <v/>
      </c>
      <c r="F340" s="22" t="str">
        <f t="shared" si="26"/>
        <v/>
      </c>
      <c r="G340" s="23" t="str">
        <f t="shared" si="27"/>
        <v/>
      </c>
      <c r="H340" s="24" t="str">
        <f t="shared" si="28"/>
        <v/>
      </c>
      <c r="I340" s="25" t="str">
        <f t="shared" si="29"/>
        <v/>
      </c>
    </row>
    <row r="341" spans="1:9" x14ac:dyDescent="0.2">
      <c r="A341" s="18" t="str">
        <f t="shared" si="25"/>
        <v/>
      </c>
      <c r="F341" s="22" t="str">
        <f t="shared" si="26"/>
        <v/>
      </c>
      <c r="G341" s="23" t="str">
        <f t="shared" si="27"/>
        <v/>
      </c>
      <c r="H341" s="24" t="str">
        <f t="shared" si="28"/>
        <v/>
      </c>
      <c r="I341" s="25" t="str">
        <f t="shared" si="29"/>
        <v/>
      </c>
    </row>
    <row r="342" spans="1:9" x14ac:dyDescent="0.2">
      <c r="A342" s="18" t="str">
        <f t="shared" si="25"/>
        <v/>
      </c>
      <c r="F342" s="22" t="str">
        <f t="shared" si="26"/>
        <v/>
      </c>
      <c r="G342" s="23" t="str">
        <f t="shared" si="27"/>
        <v/>
      </c>
      <c r="H342" s="24" t="str">
        <f t="shared" si="28"/>
        <v/>
      </c>
      <c r="I342" s="25" t="str">
        <f t="shared" si="29"/>
        <v/>
      </c>
    </row>
    <row r="343" spans="1:9" x14ac:dyDescent="0.2">
      <c r="A343" s="18" t="str">
        <f t="shared" si="25"/>
        <v/>
      </c>
      <c r="F343" s="22" t="str">
        <f t="shared" si="26"/>
        <v/>
      </c>
      <c r="G343" s="23" t="str">
        <f t="shared" si="27"/>
        <v/>
      </c>
      <c r="H343" s="24" t="str">
        <f t="shared" si="28"/>
        <v/>
      </c>
      <c r="I343" s="25" t="str">
        <f t="shared" si="29"/>
        <v/>
      </c>
    </row>
    <row r="344" spans="1:9" x14ac:dyDescent="0.2">
      <c r="A344" s="18" t="str">
        <f t="shared" si="25"/>
        <v/>
      </c>
      <c r="F344" s="22" t="str">
        <f t="shared" si="26"/>
        <v/>
      </c>
      <c r="G344" s="23" t="str">
        <f t="shared" si="27"/>
        <v/>
      </c>
      <c r="H344" s="24" t="str">
        <f t="shared" si="28"/>
        <v/>
      </c>
      <c r="I344" s="25" t="str">
        <f t="shared" si="29"/>
        <v/>
      </c>
    </row>
    <row r="345" spans="1:9" x14ac:dyDescent="0.2">
      <c r="A345" s="18" t="str">
        <f t="shared" si="25"/>
        <v/>
      </c>
      <c r="F345" s="22" t="str">
        <f t="shared" si="26"/>
        <v/>
      </c>
      <c r="G345" s="23" t="str">
        <f t="shared" si="27"/>
        <v/>
      </c>
      <c r="H345" s="24" t="str">
        <f t="shared" si="28"/>
        <v/>
      </c>
      <c r="I345" s="25" t="str">
        <f t="shared" si="29"/>
        <v/>
      </c>
    </row>
    <row r="346" spans="1:9" x14ac:dyDescent="0.2">
      <c r="A346" s="18" t="str">
        <f t="shared" si="25"/>
        <v/>
      </c>
      <c r="F346" s="22" t="str">
        <f t="shared" si="26"/>
        <v/>
      </c>
      <c r="G346" s="23" t="str">
        <f t="shared" si="27"/>
        <v/>
      </c>
      <c r="H346" s="24" t="str">
        <f t="shared" si="28"/>
        <v/>
      </c>
      <c r="I346" s="25" t="str">
        <f t="shared" si="29"/>
        <v/>
      </c>
    </row>
    <row r="347" spans="1:9" x14ac:dyDescent="0.2">
      <c r="A347" s="18" t="str">
        <f t="shared" si="25"/>
        <v/>
      </c>
      <c r="F347" s="22" t="str">
        <f t="shared" si="26"/>
        <v/>
      </c>
      <c r="G347" s="23" t="str">
        <f t="shared" si="27"/>
        <v/>
      </c>
      <c r="H347" s="24" t="str">
        <f t="shared" si="28"/>
        <v/>
      </c>
      <c r="I347" s="25" t="str">
        <f t="shared" si="29"/>
        <v/>
      </c>
    </row>
    <row r="348" spans="1:9" x14ac:dyDescent="0.2">
      <c r="A348" s="18" t="str">
        <f t="shared" si="25"/>
        <v/>
      </c>
      <c r="F348" s="22" t="str">
        <f t="shared" si="26"/>
        <v/>
      </c>
      <c r="G348" s="23" t="str">
        <f t="shared" si="27"/>
        <v/>
      </c>
      <c r="H348" s="24" t="str">
        <f t="shared" si="28"/>
        <v/>
      </c>
      <c r="I348" s="25" t="str">
        <f t="shared" si="29"/>
        <v/>
      </c>
    </row>
    <row r="349" spans="1:9" x14ac:dyDescent="0.2">
      <c r="A349" s="18" t="str">
        <f t="shared" si="25"/>
        <v/>
      </c>
      <c r="F349" s="22" t="str">
        <f t="shared" si="26"/>
        <v/>
      </c>
      <c r="G349" s="23" t="str">
        <f t="shared" si="27"/>
        <v/>
      </c>
      <c r="H349" s="24" t="str">
        <f t="shared" si="28"/>
        <v/>
      </c>
      <c r="I349" s="25" t="str">
        <f t="shared" si="29"/>
        <v/>
      </c>
    </row>
    <row r="350" spans="1:9" x14ac:dyDescent="0.2">
      <c r="A350" s="18" t="str">
        <f t="shared" si="25"/>
        <v/>
      </c>
      <c r="F350" s="22" t="str">
        <f t="shared" si="26"/>
        <v/>
      </c>
      <c r="G350" s="23" t="str">
        <f t="shared" si="27"/>
        <v/>
      </c>
      <c r="H350" s="24" t="str">
        <f t="shared" si="28"/>
        <v/>
      </c>
      <c r="I350" s="25" t="str">
        <f t="shared" si="29"/>
        <v/>
      </c>
    </row>
    <row r="351" spans="1:9" x14ac:dyDescent="0.2">
      <c r="A351" s="18" t="str">
        <f t="shared" si="25"/>
        <v/>
      </c>
      <c r="F351" s="22" t="str">
        <f t="shared" si="26"/>
        <v/>
      </c>
      <c r="G351" s="23" t="str">
        <f t="shared" si="27"/>
        <v/>
      </c>
      <c r="H351" s="24" t="str">
        <f t="shared" si="28"/>
        <v/>
      </c>
      <c r="I351" s="25" t="str">
        <f t="shared" si="29"/>
        <v/>
      </c>
    </row>
    <row r="352" spans="1:9" x14ac:dyDescent="0.2">
      <c r="A352" s="18" t="str">
        <f t="shared" si="25"/>
        <v/>
      </c>
      <c r="F352" s="22" t="str">
        <f t="shared" si="26"/>
        <v/>
      </c>
      <c r="G352" s="23" t="str">
        <f t="shared" si="27"/>
        <v/>
      </c>
      <c r="H352" s="24" t="str">
        <f t="shared" si="28"/>
        <v/>
      </c>
      <c r="I352" s="25" t="str">
        <f t="shared" si="29"/>
        <v/>
      </c>
    </row>
    <row r="353" spans="1:9" x14ac:dyDescent="0.2">
      <c r="A353" s="18" t="str">
        <f t="shared" si="25"/>
        <v/>
      </c>
      <c r="F353" s="22" t="str">
        <f t="shared" si="26"/>
        <v/>
      </c>
      <c r="G353" s="23" t="str">
        <f t="shared" si="27"/>
        <v/>
      </c>
      <c r="H353" s="24" t="str">
        <f t="shared" si="28"/>
        <v/>
      </c>
      <c r="I353" s="25" t="str">
        <f t="shared" si="29"/>
        <v/>
      </c>
    </row>
    <row r="354" spans="1:9" x14ac:dyDescent="0.2">
      <c r="A354" s="18" t="str">
        <f t="shared" si="25"/>
        <v/>
      </c>
      <c r="F354" s="22" t="str">
        <f t="shared" si="26"/>
        <v/>
      </c>
      <c r="G354" s="23" t="str">
        <f t="shared" si="27"/>
        <v/>
      </c>
      <c r="H354" s="24" t="str">
        <f t="shared" si="28"/>
        <v/>
      </c>
      <c r="I354" s="25" t="str">
        <f t="shared" si="29"/>
        <v/>
      </c>
    </row>
    <row r="355" spans="1:9" x14ac:dyDescent="0.2">
      <c r="A355" s="18" t="str">
        <f t="shared" si="25"/>
        <v/>
      </c>
      <c r="F355" s="22" t="str">
        <f t="shared" si="26"/>
        <v/>
      </c>
      <c r="G355" s="23" t="str">
        <f t="shared" si="27"/>
        <v/>
      </c>
      <c r="H355" s="24" t="str">
        <f t="shared" si="28"/>
        <v/>
      </c>
      <c r="I355" s="25" t="str">
        <f t="shared" si="29"/>
        <v/>
      </c>
    </row>
    <row r="356" spans="1:9" x14ac:dyDescent="0.2">
      <c r="A356" s="18" t="str">
        <f t="shared" si="25"/>
        <v/>
      </c>
      <c r="F356" s="22" t="str">
        <f t="shared" si="26"/>
        <v/>
      </c>
      <c r="G356" s="23" t="str">
        <f t="shared" si="27"/>
        <v/>
      </c>
      <c r="H356" s="24" t="str">
        <f t="shared" si="28"/>
        <v/>
      </c>
      <c r="I356" s="25" t="str">
        <f t="shared" si="29"/>
        <v/>
      </c>
    </row>
    <row r="357" spans="1:9" x14ac:dyDescent="0.2">
      <c r="A357" s="18" t="str">
        <f t="shared" si="25"/>
        <v/>
      </c>
      <c r="F357" s="22" t="str">
        <f t="shared" si="26"/>
        <v/>
      </c>
      <c r="G357" s="23" t="str">
        <f t="shared" si="27"/>
        <v/>
      </c>
      <c r="H357" s="24" t="str">
        <f t="shared" si="28"/>
        <v/>
      </c>
      <c r="I357" s="25" t="str">
        <f t="shared" si="29"/>
        <v/>
      </c>
    </row>
    <row r="358" spans="1:9" x14ac:dyDescent="0.2">
      <c r="A358" s="18" t="str">
        <f t="shared" si="25"/>
        <v/>
      </c>
      <c r="F358" s="22" t="str">
        <f t="shared" si="26"/>
        <v/>
      </c>
      <c r="G358" s="23" t="str">
        <f t="shared" si="27"/>
        <v/>
      </c>
      <c r="H358" s="24" t="str">
        <f t="shared" si="28"/>
        <v/>
      </c>
      <c r="I358" s="25" t="str">
        <f t="shared" si="29"/>
        <v/>
      </c>
    </row>
    <row r="359" spans="1:9" x14ac:dyDescent="0.2">
      <c r="A359" s="18" t="str">
        <f t="shared" si="25"/>
        <v/>
      </c>
      <c r="F359" s="22" t="str">
        <f t="shared" si="26"/>
        <v/>
      </c>
      <c r="G359" s="23" t="str">
        <f t="shared" si="27"/>
        <v/>
      </c>
      <c r="H359" s="24" t="str">
        <f t="shared" si="28"/>
        <v/>
      </c>
      <c r="I359" s="25" t="str">
        <f t="shared" si="29"/>
        <v/>
      </c>
    </row>
    <row r="360" spans="1:9" x14ac:dyDescent="0.2">
      <c r="A360" s="18" t="str">
        <f t="shared" si="25"/>
        <v/>
      </c>
      <c r="F360" s="22" t="str">
        <f t="shared" si="26"/>
        <v/>
      </c>
      <c r="G360" s="23" t="str">
        <f t="shared" si="27"/>
        <v/>
      </c>
      <c r="H360" s="24" t="str">
        <f t="shared" si="28"/>
        <v/>
      </c>
      <c r="I360" s="25" t="str">
        <f t="shared" si="29"/>
        <v/>
      </c>
    </row>
    <row r="361" spans="1:9" x14ac:dyDescent="0.2">
      <c r="A361" s="18" t="str">
        <f t="shared" si="25"/>
        <v/>
      </c>
      <c r="F361" s="22" t="str">
        <f t="shared" si="26"/>
        <v/>
      </c>
      <c r="G361" s="23" t="str">
        <f t="shared" si="27"/>
        <v/>
      </c>
      <c r="H361" s="24" t="str">
        <f t="shared" si="28"/>
        <v/>
      </c>
      <c r="I361" s="25" t="str">
        <f t="shared" si="29"/>
        <v/>
      </c>
    </row>
    <row r="362" spans="1:9" x14ac:dyDescent="0.2">
      <c r="A362" s="18" t="str">
        <f t="shared" si="25"/>
        <v/>
      </c>
      <c r="F362" s="22" t="str">
        <f t="shared" si="26"/>
        <v/>
      </c>
      <c r="G362" s="23" t="str">
        <f t="shared" si="27"/>
        <v/>
      </c>
      <c r="H362" s="24" t="str">
        <f t="shared" si="28"/>
        <v/>
      </c>
      <c r="I362" s="25" t="str">
        <f t="shared" si="29"/>
        <v/>
      </c>
    </row>
    <row r="363" spans="1:9" x14ac:dyDescent="0.2">
      <c r="A363" s="18" t="str">
        <f t="shared" si="25"/>
        <v/>
      </c>
      <c r="F363" s="22" t="str">
        <f t="shared" si="26"/>
        <v/>
      </c>
      <c r="G363" s="23" t="str">
        <f t="shared" si="27"/>
        <v/>
      </c>
      <c r="H363" s="24" t="str">
        <f t="shared" si="28"/>
        <v/>
      </c>
      <c r="I363" s="25" t="str">
        <f t="shared" si="29"/>
        <v/>
      </c>
    </row>
    <row r="364" spans="1:9" x14ac:dyDescent="0.2">
      <c r="A364" s="18" t="str">
        <f t="shared" si="25"/>
        <v/>
      </c>
      <c r="F364" s="22" t="str">
        <f t="shared" si="26"/>
        <v/>
      </c>
      <c r="G364" s="23" t="str">
        <f t="shared" si="27"/>
        <v/>
      </c>
      <c r="H364" s="24" t="str">
        <f t="shared" si="28"/>
        <v/>
      </c>
      <c r="I364" s="25" t="str">
        <f t="shared" si="29"/>
        <v/>
      </c>
    </row>
    <row r="365" spans="1:9" x14ac:dyDescent="0.2">
      <c r="A365" s="18" t="str">
        <f t="shared" si="25"/>
        <v/>
      </c>
      <c r="F365" s="22" t="str">
        <f t="shared" si="26"/>
        <v/>
      </c>
      <c r="G365" s="23" t="str">
        <f t="shared" si="27"/>
        <v/>
      </c>
      <c r="H365" s="24" t="str">
        <f t="shared" si="28"/>
        <v/>
      </c>
      <c r="I365" s="25" t="str">
        <f t="shared" si="29"/>
        <v/>
      </c>
    </row>
    <row r="366" spans="1:9" x14ac:dyDescent="0.2">
      <c r="A366" s="18" t="str">
        <f t="shared" si="25"/>
        <v/>
      </c>
      <c r="F366" s="22" t="str">
        <f t="shared" si="26"/>
        <v/>
      </c>
      <c r="G366" s="23" t="str">
        <f t="shared" si="27"/>
        <v/>
      </c>
      <c r="H366" s="24" t="str">
        <f t="shared" si="28"/>
        <v/>
      </c>
      <c r="I366" s="25" t="str">
        <f t="shared" si="29"/>
        <v/>
      </c>
    </row>
    <row r="367" spans="1:9" x14ac:dyDescent="0.2">
      <c r="A367" s="18" t="str">
        <f t="shared" si="25"/>
        <v/>
      </c>
      <c r="F367" s="22" t="str">
        <f t="shared" si="26"/>
        <v/>
      </c>
      <c r="G367" s="23" t="str">
        <f t="shared" si="27"/>
        <v/>
      </c>
      <c r="H367" s="24" t="str">
        <f t="shared" si="28"/>
        <v/>
      </c>
      <c r="I367" s="25" t="str">
        <f t="shared" si="29"/>
        <v/>
      </c>
    </row>
    <row r="368" spans="1:9" x14ac:dyDescent="0.2">
      <c r="A368" s="18" t="str">
        <f t="shared" si="25"/>
        <v/>
      </c>
      <c r="F368" s="22" t="str">
        <f t="shared" si="26"/>
        <v/>
      </c>
      <c r="G368" s="23" t="str">
        <f t="shared" si="27"/>
        <v/>
      </c>
      <c r="H368" s="24" t="str">
        <f t="shared" si="28"/>
        <v/>
      </c>
      <c r="I368" s="25" t="str">
        <f t="shared" si="29"/>
        <v/>
      </c>
    </row>
    <row r="369" spans="1:9" x14ac:dyDescent="0.2">
      <c r="A369" s="18" t="str">
        <f t="shared" si="25"/>
        <v/>
      </c>
      <c r="F369" s="22" t="str">
        <f t="shared" si="26"/>
        <v/>
      </c>
      <c r="G369" s="23" t="str">
        <f t="shared" si="27"/>
        <v/>
      </c>
      <c r="H369" s="24" t="str">
        <f t="shared" si="28"/>
        <v/>
      </c>
      <c r="I369" s="25" t="str">
        <f t="shared" si="29"/>
        <v/>
      </c>
    </row>
    <row r="370" spans="1:9" x14ac:dyDescent="0.2">
      <c r="A370" s="18" t="str">
        <f t="shared" si="25"/>
        <v/>
      </c>
      <c r="F370" s="22" t="str">
        <f t="shared" si="26"/>
        <v/>
      </c>
      <c r="G370" s="23" t="str">
        <f t="shared" si="27"/>
        <v/>
      </c>
      <c r="H370" s="24" t="str">
        <f t="shared" si="28"/>
        <v/>
      </c>
      <c r="I370" s="25" t="str">
        <f t="shared" si="29"/>
        <v/>
      </c>
    </row>
    <row r="371" spans="1:9" x14ac:dyDescent="0.2">
      <c r="A371" s="18" t="str">
        <f t="shared" si="25"/>
        <v/>
      </c>
      <c r="F371" s="22" t="str">
        <f t="shared" si="26"/>
        <v/>
      </c>
      <c r="G371" s="23" t="str">
        <f t="shared" si="27"/>
        <v/>
      </c>
      <c r="H371" s="24" t="str">
        <f t="shared" si="28"/>
        <v/>
      </c>
      <c r="I371" s="25" t="str">
        <f t="shared" si="29"/>
        <v/>
      </c>
    </row>
    <row r="372" spans="1:9" x14ac:dyDescent="0.2">
      <c r="A372" s="18" t="str">
        <f t="shared" si="25"/>
        <v/>
      </c>
      <c r="F372" s="22" t="str">
        <f t="shared" si="26"/>
        <v/>
      </c>
      <c r="G372" s="23" t="str">
        <f t="shared" si="27"/>
        <v/>
      </c>
      <c r="H372" s="24" t="str">
        <f t="shared" si="28"/>
        <v/>
      </c>
      <c r="I372" s="25" t="str">
        <f t="shared" si="29"/>
        <v/>
      </c>
    </row>
    <row r="373" spans="1:9" x14ac:dyDescent="0.2">
      <c r="A373" s="18" t="str">
        <f t="shared" si="25"/>
        <v/>
      </c>
      <c r="F373" s="22" t="str">
        <f t="shared" si="26"/>
        <v/>
      </c>
      <c r="G373" s="23" t="str">
        <f t="shared" si="27"/>
        <v/>
      </c>
      <c r="H373" s="24" t="str">
        <f t="shared" si="28"/>
        <v/>
      </c>
      <c r="I373" s="25" t="str">
        <f t="shared" si="29"/>
        <v/>
      </c>
    </row>
    <row r="374" spans="1:9" x14ac:dyDescent="0.2">
      <c r="A374" s="18" t="str">
        <f t="shared" si="25"/>
        <v/>
      </c>
      <c r="F374" s="22" t="str">
        <f t="shared" si="26"/>
        <v/>
      </c>
      <c r="G374" s="23" t="str">
        <f t="shared" si="27"/>
        <v/>
      </c>
      <c r="H374" s="24" t="str">
        <f t="shared" si="28"/>
        <v/>
      </c>
      <c r="I374" s="25" t="str">
        <f t="shared" si="29"/>
        <v/>
      </c>
    </row>
    <row r="375" spans="1:9" x14ac:dyDescent="0.2">
      <c r="A375" s="18" t="str">
        <f t="shared" si="25"/>
        <v/>
      </c>
      <c r="F375" s="22" t="str">
        <f t="shared" si="26"/>
        <v/>
      </c>
      <c r="G375" s="23" t="str">
        <f t="shared" si="27"/>
        <v/>
      </c>
      <c r="H375" s="24" t="str">
        <f t="shared" si="28"/>
        <v/>
      </c>
      <c r="I375" s="25" t="str">
        <f t="shared" si="29"/>
        <v/>
      </c>
    </row>
    <row r="376" spans="1:9" x14ac:dyDescent="0.2">
      <c r="A376" s="18" t="str">
        <f t="shared" si="25"/>
        <v/>
      </c>
      <c r="F376" s="22" t="str">
        <f t="shared" si="26"/>
        <v/>
      </c>
      <c r="G376" s="23" t="str">
        <f t="shared" si="27"/>
        <v/>
      </c>
      <c r="H376" s="24" t="str">
        <f t="shared" si="28"/>
        <v/>
      </c>
      <c r="I376" s="25" t="str">
        <f t="shared" si="29"/>
        <v/>
      </c>
    </row>
    <row r="377" spans="1:9" x14ac:dyDescent="0.2">
      <c r="A377" s="18" t="str">
        <f t="shared" si="25"/>
        <v/>
      </c>
      <c r="F377" s="22" t="str">
        <f t="shared" si="26"/>
        <v/>
      </c>
      <c r="G377" s="23" t="str">
        <f t="shared" si="27"/>
        <v/>
      </c>
      <c r="H377" s="24" t="str">
        <f t="shared" si="28"/>
        <v/>
      </c>
      <c r="I377" s="25" t="str">
        <f t="shared" si="29"/>
        <v/>
      </c>
    </row>
    <row r="378" spans="1:9" x14ac:dyDescent="0.2">
      <c r="A378" s="18" t="str">
        <f t="shared" si="25"/>
        <v/>
      </c>
      <c r="F378" s="22" t="str">
        <f t="shared" si="26"/>
        <v/>
      </c>
      <c r="G378" s="23" t="str">
        <f t="shared" si="27"/>
        <v/>
      </c>
      <c r="H378" s="24" t="str">
        <f t="shared" si="28"/>
        <v/>
      </c>
      <c r="I378" s="25" t="str">
        <f t="shared" si="29"/>
        <v/>
      </c>
    </row>
    <row r="379" spans="1:9" x14ac:dyDescent="0.2">
      <c r="A379" s="18" t="str">
        <f t="shared" si="25"/>
        <v/>
      </c>
      <c r="F379" s="22" t="str">
        <f t="shared" si="26"/>
        <v/>
      </c>
      <c r="G379" s="23" t="str">
        <f t="shared" si="27"/>
        <v/>
      </c>
      <c r="H379" s="24" t="str">
        <f t="shared" si="28"/>
        <v/>
      </c>
      <c r="I379" s="25" t="str">
        <f t="shared" si="29"/>
        <v/>
      </c>
    </row>
    <row r="380" spans="1:9" x14ac:dyDescent="0.2">
      <c r="A380" s="18" t="str">
        <f t="shared" si="25"/>
        <v/>
      </c>
      <c r="F380" s="22" t="str">
        <f t="shared" si="26"/>
        <v/>
      </c>
      <c r="G380" s="23" t="str">
        <f t="shared" si="27"/>
        <v/>
      </c>
      <c r="H380" s="24" t="str">
        <f t="shared" si="28"/>
        <v/>
      </c>
      <c r="I380" s="25" t="str">
        <f t="shared" si="29"/>
        <v/>
      </c>
    </row>
    <row r="381" spans="1:9" x14ac:dyDescent="0.2">
      <c r="A381" s="18" t="str">
        <f t="shared" si="25"/>
        <v/>
      </c>
      <c r="F381" s="22" t="str">
        <f t="shared" si="26"/>
        <v/>
      </c>
      <c r="G381" s="23" t="str">
        <f t="shared" si="27"/>
        <v/>
      </c>
      <c r="H381" s="24" t="str">
        <f t="shared" si="28"/>
        <v/>
      </c>
      <c r="I381" s="25" t="str">
        <f t="shared" si="29"/>
        <v/>
      </c>
    </row>
    <row r="382" spans="1:9" x14ac:dyDescent="0.2">
      <c r="A382" s="18" t="str">
        <f t="shared" si="25"/>
        <v/>
      </c>
      <c r="F382" s="22" t="str">
        <f t="shared" si="26"/>
        <v/>
      </c>
      <c r="G382" s="23" t="str">
        <f t="shared" si="27"/>
        <v/>
      </c>
      <c r="H382" s="24" t="str">
        <f t="shared" si="28"/>
        <v/>
      </c>
      <c r="I382" s="25" t="str">
        <f t="shared" si="29"/>
        <v/>
      </c>
    </row>
    <row r="383" spans="1:9" x14ac:dyDescent="0.2">
      <c r="A383" s="18" t="str">
        <f t="shared" si="25"/>
        <v/>
      </c>
      <c r="F383" s="22" t="str">
        <f t="shared" si="26"/>
        <v/>
      </c>
      <c r="G383" s="23" t="str">
        <f t="shared" si="27"/>
        <v/>
      </c>
      <c r="H383" s="24" t="str">
        <f t="shared" si="28"/>
        <v/>
      </c>
      <c r="I383" s="25" t="str">
        <f t="shared" si="29"/>
        <v/>
      </c>
    </row>
    <row r="384" spans="1:9" x14ac:dyDescent="0.2">
      <c r="A384" s="18" t="str">
        <f t="shared" si="25"/>
        <v/>
      </c>
      <c r="F384" s="22" t="str">
        <f t="shared" si="26"/>
        <v/>
      </c>
      <c r="G384" s="23" t="str">
        <f t="shared" si="27"/>
        <v/>
      </c>
      <c r="H384" s="24" t="str">
        <f t="shared" si="28"/>
        <v/>
      </c>
      <c r="I384" s="25" t="str">
        <f t="shared" si="29"/>
        <v/>
      </c>
    </row>
    <row r="385" spans="1:9" x14ac:dyDescent="0.2">
      <c r="A385" s="18" t="str">
        <f t="shared" si="25"/>
        <v/>
      </c>
      <c r="F385" s="22" t="str">
        <f t="shared" si="26"/>
        <v/>
      </c>
      <c r="G385" s="23" t="str">
        <f t="shared" si="27"/>
        <v/>
      </c>
      <c r="H385" s="24" t="str">
        <f t="shared" si="28"/>
        <v/>
      </c>
      <c r="I385" s="25" t="str">
        <f t="shared" si="29"/>
        <v/>
      </c>
    </row>
    <row r="386" spans="1:9" x14ac:dyDescent="0.2">
      <c r="A386" s="18" t="str">
        <f t="shared" si="25"/>
        <v/>
      </c>
      <c r="F386" s="22" t="str">
        <f t="shared" si="26"/>
        <v/>
      </c>
      <c r="G386" s="23" t="str">
        <f t="shared" si="27"/>
        <v/>
      </c>
      <c r="H386" s="24" t="str">
        <f t="shared" si="28"/>
        <v/>
      </c>
      <c r="I386" s="25" t="str">
        <f t="shared" si="29"/>
        <v/>
      </c>
    </row>
    <row r="387" spans="1:9" x14ac:dyDescent="0.2">
      <c r="A387" s="18" t="str">
        <f t="shared" si="25"/>
        <v/>
      </c>
      <c r="F387" s="22" t="str">
        <f t="shared" si="26"/>
        <v/>
      </c>
      <c r="G387" s="23" t="str">
        <f t="shared" si="27"/>
        <v/>
      </c>
      <c r="H387" s="24" t="str">
        <f t="shared" si="28"/>
        <v/>
      </c>
      <c r="I387" s="25" t="str">
        <f t="shared" si="29"/>
        <v/>
      </c>
    </row>
    <row r="388" spans="1:9" x14ac:dyDescent="0.2">
      <c r="A388" s="18" t="str">
        <f t="shared" si="25"/>
        <v/>
      </c>
      <c r="F388" s="22" t="str">
        <f t="shared" si="26"/>
        <v/>
      </c>
      <c r="G388" s="23" t="str">
        <f t="shared" si="27"/>
        <v/>
      </c>
      <c r="H388" s="24" t="str">
        <f t="shared" si="28"/>
        <v/>
      </c>
      <c r="I388" s="25" t="str">
        <f t="shared" si="29"/>
        <v/>
      </c>
    </row>
    <row r="389" spans="1:9" x14ac:dyDescent="0.2">
      <c r="A389" s="18" t="str">
        <f t="shared" si="25"/>
        <v/>
      </c>
      <c r="F389" s="22" t="str">
        <f t="shared" si="26"/>
        <v/>
      </c>
      <c r="G389" s="23" t="str">
        <f t="shared" si="27"/>
        <v/>
      </c>
      <c r="H389" s="24" t="str">
        <f t="shared" si="28"/>
        <v/>
      </c>
      <c r="I389" s="25" t="str">
        <f t="shared" si="29"/>
        <v/>
      </c>
    </row>
    <row r="390" spans="1:9" x14ac:dyDescent="0.2">
      <c r="A390" s="18" t="str">
        <f t="shared" si="25"/>
        <v/>
      </c>
      <c r="F390" s="22" t="str">
        <f t="shared" si="26"/>
        <v/>
      </c>
      <c r="G390" s="23" t="str">
        <f t="shared" si="27"/>
        <v/>
      </c>
      <c r="H390" s="24" t="str">
        <f t="shared" si="28"/>
        <v/>
      </c>
      <c r="I390" s="25" t="str">
        <f t="shared" si="29"/>
        <v/>
      </c>
    </row>
    <row r="391" spans="1:9" x14ac:dyDescent="0.2">
      <c r="A391" s="18" t="str">
        <f t="shared" si="25"/>
        <v/>
      </c>
      <c r="F391" s="22" t="str">
        <f t="shared" si="26"/>
        <v/>
      </c>
      <c r="G391" s="23" t="str">
        <f t="shared" si="27"/>
        <v/>
      </c>
      <c r="H391" s="24" t="str">
        <f t="shared" si="28"/>
        <v/>
      </c>
      <c r="I391" s="25" t="str">
        <f t="shared" si="29"/>
        <v/>
      </c>
    </row>
    <row r="392" spans="1:9" x14ac:dyDescent="0.2">
      <c r="A392" s="18" t="str">
        <f t="shared" si="25"/>
        <v/>
      </c>
      <c r="F392" s="22" t="str">
        <f t="shared" si="26"/>
        <v/>
      </c>
      <c r="G392" s="23" t="str">
        <f t="shared" si="27"/>
        <v/>
      </c>
      <c r="H392" s="24" t="str">
        <f t="shared" si="28"/>
        <v/>
      </c>
      <c r="I392" s="25" t="str">
        <f t="shared" si="29"/>
        <v/>
      </c>
    </row>
    <row r="393" spans="1:9" x14ac:dyDescent="0.2">
      <c r="A393" s="18" t="str">
        <f t="shared" si="25"/>
        <v/>
      </c>
      <c r="F393" s="22" t="str">
        <f t="shared" si="26"/>
        <v/>
      </c>
      <c r="G393" s="23" t="str">
        <f t="shared" si="27"/>
        <v/>
      </c>
      <c r="H393" s="24" t="str">
        <f t="shared" si="28"/>
        <v/>
      </c>
      <c r="I393" s="25" t="str">
        <f t="shared" si="29"/>
        <v/>
      </c>
    </row>
    <row r="394" spans="1:9" x14ac:dyDescent="0.2">
      <c r="A394" s="18" t="str">
        <f t="shared" ref="A394:A457" si="30">IF(B394="","","s")</f>
        <v/>
      </c>
      <c r="F394" s="22" t="str">
        <f t="shared" ref="F394:F457" si="31">IF(H394="","",IF(H394&gt;0,"over",IF(H394&lt;0,"under","")))</f>
        <v/>
      </c>
      <c r="G394" s="23" t="str">
        <f t="shared" ref="G394:G457" si="32">IF(D394="","",D394^2)</f>
        <v/>
      </c>
      <c r="H394" s="24" t="str">
        <f t="shared" ref="H394:H457" si="33">IF(OR(C394="",D394="")=TRUE,"",C394-D394)</f>
        <v/>
      </c>
      <c r="I394" s="25" t="str">
        <f t="shared" ref="I394:I457" si="34">IF(H394="","",H394^2)</f>
        <v/>
      </c>
    </row>
    <row r="395" spans="1:9" x14ac:dyDescent="0.2">
      <c r="A395" s="18" t="str">
        <f t="shared" si="30"/>
        <v/>
      </c>
      <c r="F395" s="22" t="str">
        <f t="shared" si="31"/>
        <v/>
      </c>
      <c r="G395" s="23" t="str">
        <f t="shared" si="32"/>
        <v/>
      </c>
      <c r="H395" s="24" t="str">
        <f t="shared" si="33"/>
        <v/>
      </c>
      <c r="I395" s="25" t="str">
        <f t="shared" si="34"/>
        <v/>
      </c>
    </row>
    <row r="396" spans="1:9" x14ac:dyDescent="0.2">
      <c r="A396" s="18" t="str">
        <f t="shared" si="30"/>
        <v/>
      </c>
      <c r="F396" s="22" t="str">
        <f t="shared" si="31"/>
        <v/>
      </c>
      <c r="G396" s="23" t="str">
        <f t="shared" si="32"/>
        <v/>
      </c>
      <c r="H396" s="24" t="str">
        <f t="shared" si="33"/>
        <v/>
      </c>
      <c r="I396" s="25" t="str">
        <f t="shared" si="34"/>
        <v/>
      </c>
    </row>
    <row r="397" spans="1:9" x14ac:dyDescent="0.2">
      <c r="A397" s="18" t="str">
        <f t="shared" si="30"/>
        <v/>
      </c>
      <c r="F397" s="22" t="str">
        <f t="shared" si="31"/>
        <v/>
      </c>
      <c r="G397" s="23" t="str">
        <f t="shared" si="32"/>
        <v/>
      </c>
      <c r="H397" s="24" t="str">
        <f t="shared" si="33"/>
        <v/>
      </c>
      <c r="I397" s="25" t="str">
        <f t="shared" si="34"/>
        <v/>
      </c>
    </row>
    <row r="398" spans="1:9" x14ac:dyDescent="0.2">
      <c r="A398" s="18" t="str">
        <f t="shared" si="30"/>
        <v/>
      </c>
      <c r="F398" s="22" t="str">
        <f t="shared" si="31"/>
        <v/>
      </c>
      <c r="G398" s="23" t="str">
        <f t="shared" si="32"/>
        <v/>
      </c>
      <c r="H398" s="24" t="str">
        <f t="shared" si="33"/>
        <v/>
      </c>
      <c r="I398" s="25" t="str">
        <f t="shared" si="34"/>
        <v/>
      </c>
    </row>
    <row r="399" spans="1:9" x14ac:dyDescent="0.2">
      <c r="A399" s="18" t="str">
        <f t="shared" si="30"/>
        <v/>
      </c>
      <c r="F399" s="22" t="str">
        <f t="shared" si="31"/>
        <v/>
      </c>
      <c r="G399" s="23" t="str">
        <f t="shared" si="32"/>
        <v/>
      </c>
      <c r="H399" s="24" t="str">
        <f t="shared" si="33"/>
        <v/>
      </c>
      <c r="I399" s="25" t="str">
        <f t="shared" si="34"/>
        <v/>
      </c>
    </row>
    <row r="400" spans="1:9" x14ac:dyDescent="0.2">
      <c r="A400" s="18" t="str">
        <f t="shared" si="30"/>
        <v/>
      </c>
      <c r="F400" s="22" t="str">
        <f t="shared" si="31"/>
        <v/>
      </c>
      <c r="G400" s="23" t="str">
        <f t="shared" si="32"/>
        <v/>
      </c>
      <c r="H400" s="24" t="str">
        <f t="shared" si="33"/>
        <v/>
      </c>
      <c r="I400" s="25" t="str">
        <f t="shared" si="34"/>
        <v/>
      </c>
    </row>
    <row r="401" spans="1:9" x14ac:dyDescent="0.2">
      <c r="A401" s="18" t="str">
        <f t="shared" si="30"/>
        <v/>
      </c>
      <c r="F401" s="22" t="str">
        <f t="shared" si="31"/>
        <v/>
      </c>
      <c r="G401" s="23" t="str">
        <f t="shared" si="32"/>
        <v/>
      </c>
      <c r="H401" s="24" t="str">
        <f t="shared" si="33"/>
        <v/>
      </c>
      <c r="I401" s="25" t="str">
        <f t="shared" si="34"/>
        <v/>
      </c>
    </row>
    <row r="402" spans="1:9" x14ac:dyDescent="0.2">
      <c r="A402" s="18" t="str">
        <f t="shared" si="30"/>
        <v/>
      </c>
      <c r="F402" s="22" t="str">
        <f t="shared" si="31"/>
        <v/>
      </c>
      <c r="G402" s="23" t="str">
        <f t="shared" si="32"/>
        <v/>
      </c>
      <c r="H402" s="24" t="str">
        <f t="shared" si="33"/>
        <v/>
      </c>
      <c r="I402" s="25" t="str">
        <f t="shared" si="34"/>
        <v/>
      </c>
    </row>
    <row r="403" spans="1:9" x14ac:dyDescent="0.2">
      <c r="A403" s="18" t="str">
        <f t="shared" si="30"/>
        <v/>
      </c>
      <c r="F403" s="22" t="str">
        <f t="shared" si="31"/>
        <v/>
      </c>
      <c r="G403" s="23" t="str">
        <f t="shared" si="32"/>
        <v/>
      </c>
      <c r="H403" s="24" t="str">
        <f t="shared" si="33"/>
        <v/>
      </c>
      <c r="I403" s="25" t="str">
        <f t="shared" si="34"/>
        <v/>
      </c>
    </row>
    <row r="404" spans="1:9" x14ac:dyDescent="0.2">
      <c r="A404" s="18" t="str">
        <f t="shared" si="30"/>
        <v/>
      </c>
      <c r="F404" s="22" t="str">
        <f t="shared" si="31"/>
        <v/>
      </c>
      <c r="G404" s="23" t="str">
        <f t="shared" si="32"/>
        <v/>
      </c>
      <c r="H404" s="24" t="str">
        <f t="shared" si="33"/>
        <v/>
      </c>
      <c r="I404" s="25" t="str">
        <f t="shared" si="34"/>
        <v/>
      </c>
    </row>
    <row r="405" spans="1:9" x14ac:dyDescent="0.2">
      <c r="A405" s="18" t="str">
        <f t="shared" si="30"/>
        <v/>
      </c>
      <c r="F405" s="22" t="str">
        <f t="shared" si="31"/>
        <v/>
      </c>
      <c r="G405" s="23" t="str">
        <f t="shared" si="32"/>
        <v/>
      </c>
      <c r="H405" s="24" t="str">
        <f t="shared" si="33"/>
        <v/>
      </c>
      <c r="I405" s="25" t="str">
        <f t="shared" si="34"/>
        <v/>
      </c>
    </row>
    <row r="406" spans="1:9" x14ac:dyDescent="0.2">
      <c r="A406" s="18" t="str">
        <f t="shared" si="30"/>
        <v/>
      </c>
      <c r="F406" s="22" t="str">
        <f t="shared" si="31"/>
        <v/>
      </c>
      <c r="G406" s="23" t="str">
        <f t="shared" si="32"/>
        <v/>
      </c>
      <c r="H406" s="24" t="str">
        <f t="shared" si="33"/>
        <v/>
      </c>
      <c r="I406" s="25" t="str">
        <f t="shared" si="34"/>
        <v/>
      </c>
    </row>
    <row r="407" spans="1:9" x14ac:dyDescent="0.2">
      <c r="A407" s="18" t="str">
        <f t="shared" si="30"/>
        <v/>
      </c>
      <c r="F407" s="22" t="str">
        <f t="shared" si="31"/>
        <v/>
      </c>
      <c r="G407" s="23" t="str">
        <f t="shared" si="32"/>
        <v/>
      </c>
      <c r="H407" s="24" t="str">
        <f t="shared" si="33"/>
        <v/>
      </c>
      <c r="I407" s="25" t="str">
        <f t="shared" si="34"/>
        <v/>
      </c>
    </row>
    <row r="408" spans="1:9" x14ac:dyDescent="0.2">
      <c r="A408" s="18" t="str">
        <f t="shared" si="30"/>
        <v/>
      </c>
      <c r="F408" s="22" t="str">
        <f t="shared" si="31"/>
        <v/>
      </c>
      <c r="G408" s="23" t="str">
        <f t="shared" si="32"/>
        <v/>
      </c>
      <c r="H408" s="24" t="str">
        <f t="shared" si="33"/>
        <v/>
      </c>
      <c r="I408" s="25" t="str">
        <f t="shared" si="34"/>
        <v/>
      </c>
    </row>
    <row r="409" spans="1:9" x14ac:dyDescent="0.2">
      <c r="A409" s="18" t="str">
        <f t="shared" si="30"/>
        <v/>
      </c>
      <c r="F409" s="22" t="str">
        <f t="shared" si="31"/>
        <v/>
      </c>
      <c r="G409" s="23" t="str">
        <f t="shared" si="32"/>
        <v/>
      </c>
      <c r="H409" s="24" t="str">
        <f t="shared" si="33"/>
        <v/>
      </c>
      <c r="I409" s="25" t="str">
        <f t="shared" si="34"/>
        <v/>
      </c>
    </row>
    <row r="410" spans="1:9" x14ac:dyDescent="0.2">
      <c r="A410" s="18" t="str">
        <f t="shared" si="30"/>
        <v/>
      </c>
      <c r="F410" s="22" t="str">
        <f t="shared" si="31"/>
        <v/>
      </c>
      <c r="G410" s="23" t="str">
        <f t="shared" si="32"/>
        <v/>
      </c>
      <c r="H410" s="24" t="str">
        <f t="shared" si="33"/>
        <v/>
      </c>
      <c r="I410" s="25" t="str">
        <f t="shared" si="34"/>
        <v/>
      </c>
    </row>
    <row r="411" spans="1:9" x14ac:dyDescent="0.2">
      <c r="A411" s="18" t="str">
        <f t="shared" si="30"/>
        <v/>
      </c>
      <c r="F411" s="22" t="str">
        <f t="shared" si="31"/>
        <v/>
      </c>
      <c r="G411" s="23" t="str">
        <f t="shared" si="32"/>
        <v/>
      </c>
      <c r="H411" s="24" t="str">
        <f t="shared" si="33"/>
        <v/>
      </c>
      <c r="I411" s="25" t="str">
        <f t="shared" si="34"/>
        <v/>
      </c>
    </row>
    <row r="412" spans="1:9" x14ac:dyDescent="0.2">
      <c r="A412" s="18" t="str">
        <f t="shared" si="30"/>
        <v/>
      </c>
      <c r="F412" s="22" t="str">
        <f t="shared" si="31"/>
        <v/>
      </c>
      <c r="G412" s="23" t="str">
        <f t="shared" si="32"/>
        <v/>
      </c>
      <c r="H412" s="24" t="str">
        <f t="shared" si="33"/>
        <v/>
      </c>
      <c r="I412" s="25" t="str">
        <f t="shared" si="34"/>
        <v/>
      </c>
    </row>
    <row r="413" spans="1:9" x14ac:dyDescent="0.2">
      <c r="A413" s="18" t="str">
        <f t="shared" si="30"/>
        <v/>
      </c>
      <c r="F413" s="22" t="str">
        <f t="shared" si="31"/>
        <v/>
      </c>
      <c r="G413" s="23" t="str">
        <f t="shared" si="32"/>
        <v/>
      </c>
      <c r="H413" s="24" t="str">
        <f t="shared" si="33"/>
        <v/>
      </c>
      <c r="I413" s="25" t="str">
        <f t="shared" si="34"/>
        <v/>
      </c>
    </row>
    <row r="414" spans="1:9" x14ac:dyDescent="0.2">
      <c r="A414" s="18" t="str">
        <f t="shared" si="30"/>
        <v/>
      </c>
      <c r="F414" s="22" t="str">
        <f t="shared" si="31"/>
        <v/>
      </c>
      <c r="G414" s="23" t="str">
        <f t="shared" si="32"/>
        <v/>
      </c>
      <c r="H414" s="24" t="str">
        <f t="shared" si="33"/>
        <v/>
      </c>
      <c r="I414" s="25" t="str">
        <f t="shared" si="34"/>
        <v/>
      </c>
    </row>
    <row r="415" spans="1:9" x14ac:dyDescent="0.2">
      <c r="A415" s="18" t="str">
        <f t="shared" si="30"/>
        <v/>
      </c>
      <c r="F415" s="22" t="str">
        <f t="shared" si="31"/>
        <v/>
      </c>
      <c r="G415" s="23" t="str">
        <f t="shared" si="32"/>
        <v/>
      </c>
      <c r="H415" s="24" t="str">
        <f t="shared" si="33"/>
        <v/>
      </c>
      <c r="I415" s="25" t="str">
        <f t="shared" si="34"/>
        <v/>
      </c>
    </row>
    <row r="416" spans="1:9" x14ac:dyDescent="0.2">
      <c r="A416" s="18" t="str">
        <f t="shared" si="30"/>
        <v/>
      </c>
      <c r="F416" s="22" t="str">
        <f t="shared" si="31"/>
        <v/>
      </c>
      <c r="G416" s="23" t="str">
        <f t="shared" si="32"/>
        <v/>
      </c>
      <c r="H416" s="24" t="str">
        <f t="shared" si="33"/>
        <v/>
      </c>
      <c r="I416" s="25" t="str">
        <f t="shared" si="34"/>
        <v/>
      </c>
    </row>
    <row r="417" spans="1:9" x14ac:dyDescent="0.2">
      <c r="A417" s="18" t="str">
        <f t="shared" si="30"/>
        <v/>
      </c>
      <c r="F417" s="22" t="str">
        <f t="shared" si="31"/>
        <v/>
      </c>
      <c r="G417" s="23" t="str">
        <f t="shared" si="32"/>
        <v/>
      </c>
      <c r="H417" s="24" t="str">
        <f t="shared" si="33"/>
        <v/>
      </c>
      <c r="I417" s="25" t="str">
        <f t="shared" si="34"/>
        <v/>
      </c>
    </row>
    <row r="418" spans="1:9" x14ac:dyDescent="0.2">
      <c r="A418" s="18" t="str">
        <f t="shared" si="30"/>
        <v/>
      </c>
      <c r="F418" s="22" t="str">
        <f t="shared" si="31"/>
        <v/>
      </c>
      <c r="G418" s="23" t="str">
        <f t="shared" si="32"/>
        <v/>
      </c>
      <c r="H418" s="24" t="str">
        <f t="shared" si="33"/>
        <v/>
      </c>
      <c r="I418" s="25" t="str">
        <f t="shared" si="34"/>
        <v/>
      </c>
    </row>
    <row r="419" spans="1:9" x14ac:dyDescent="0.2">
      <c r="A419" s="18" t="str">
        <f t="shared" si="30"/>
        <v/>
      </c>
      <c r="F419" s="22" t="str">
        <f t="shared" si="31"/>
        <v/>
      </c>
      <c r="G419" s="23" t="str">
        <f t="shared" si="32"/>
        <v/>
      </c>
      <c r="H419" s="24" t="str">
        <f t="shared" si="33"/>
        <v/>
      </c>
      <c r="I419" s="25" t="str">
        <f t="shared" si="34"/>
        <v/>
      </c>
    </row>
    <row r="420" spans="1:9" x14ac:dyDescent="0.2">
      <c r="A420" s="18" t="str">
        <f t="shared" si="30"/>
        <v/>
      </c>
      <c r="F420" s="22" t="str">
        <f t="shared" si="31"/>
        <v/>
      </c>
      <c r="G420" s="23" t="str">
        <f t="shared" si="32"/>
        <v/>
      </c>
      <c r="H420" s="24" t="str">
        <f t="shared" si="33"/>
        <v/>
      </c>
      <c r="I420" s="25" t="str">
        <f t="shared" si="34"/>
        <v/>
      </c>
    </row>
    <row r="421" spans="1:9" x14ac:dyDescent="0.2">
      <c r="A421" s="18" t="str">
        <f t="shared" si="30"/>
        <v/>
      </c>
      <c r="F421" s="22" t="str">
        <f t="shared" si="31"/>
        <v/>
      </c>
      <c r="G421" s="23" t="str">
        <f t="shared" si="32"/>
        <v/>
      </c>
      <c r="H421" s="24" t="str">
        <f t="shared" si="33"/>
        <v/>
      </c>
      <c r="I421" s="25" t="str">
        <f t="shared" si="34"/>
        <v/>
      </c>
    </row>
    <row r="422" spans="1:9" x14ac:dyDescent="0.2">
      <c r="A422" s="18" t="str">
        <f t="shared" si="30"/>
        <v/>
      </c>
      <c r="F422" s="22" t="str">
        <f t="shared" si="31"/>
        <v/>
      </c>
      <c r="G422" s="23" t="str">
        <f t="shared" si="32"/>
        <v/>
      </c>
      <c r="H422" s="24" t="str">
        <f t="shared" si="33"/>
        <v/>
      </c>
      <c r="I422" s="25" t="str">
        <f t="shared" si="34"/>
        <v/>
      </c>
    </row>
    <row r="423" spans="1:9" x14ac:dyDescent="0.2">
      <c r="A423" s="18" t="str">
        <f t="shared" si="30"/>
        <v/>
      </c>
      <c r="F423" s="22" t="str">
        <f t="shared" si="31"/>
        <v/>
      </c>
      <c r="G423" s="23" t="str">
        <f t="shared" si="32"/>
        <v/>
      </c>
      <c r="H423" s="24" t="str">
        <f t="shared" si="33"/>
        <v/>
      </c>
      <c r="I423" s="25" t="str">
        <f t="shared" si="34"/>
        <v/>
      </c>
    </row>
    <row r="424" spans="1:9" x14ac:dyDescent="0.2">
      <c r="A424" s="18" t="str">
        <f t="shared" si="30"/>
        <v/>
      </c>
      <c r="F424" s="22" t="str">
        <f t="shared" si="31"/>
        <v/>
      </c>
      <c r="G424" s="23" t="str">
        <f t="shared" si="32"/>
        <v/>
      </c>
      <c r="H424" s="24" t="str">
        <f t="shared" si="33"/>
        <v/>
      </c>
      <c r="I424" s="25" t="str">
        <f t="shared" si="34"/>
        <v/>
      </c>
    </row>
    <row r="425" spans="1:9" x14ac:dyDescent="0.2">
      <c r="A425" s="18" t="str">
        <f t="shared" si="30"/>
        <v/>
      </c>
      <c r="F425" s="22" t="str">
        <f t="shared" si="31"/>
        <v/>
      </c>
      <c r="G425" s="23" t="str">
        <f t="shared" si="32"/>
        <v/>
      </c>
      <c r="H425" s="24" t="str">
        <f t="shared" si="33"/>
        <v/>
      </c>
      <c r="I425" s="25" t="str">
        <f t="shared" si="34"/>
        <v/>
      </c>
    </row>
    <row r="426" spans="1:9" x14ac:dyDescent="0.2">
      <c r="A426" s="18" t="str">
        <f t="shared" si="30"/>
        <v/>
      </c>
      <c r="F426" s="22" t="str">
        <f t="shared" si="31"/>
        <v/>
      </c>
      <c r="G426" s="23" t="str">
        <f t="shared" si="32"/>
        <v/>
      </c>
      <c r="H426" s="24" t="str">
        <f t="shared" si="33"/>
        <v/>
      </c>
      <c r="I426" s="25" t="str">
        <f t="shared" si="34"/>
        <v/>
      </c>
    </row>
    <row r="427" spans="1:9" x14ac:dyDescent="0.2">
      <c r="A427" s="18" t="str">
        <f t="shared" si="30"/>
        <v/>
      </c>
      <c r="F427" s="22" t="str">
        <f t="shared" si="31"/>
        <v/>
      </c>
      <c r="G427" s="23" t="str">
        <f t="shared" si="32"/>
        <v/>
      </c>
      <c r="H427" s="24" t="str">
        <f t="shared" si="33"/>
        <v/>
      </c>
      <c r="I427" s="25" t="str">
        <f t="shared" si="34"/>
        <v/>
      </c>
    </row>
    <row r="428" spans="1:9" x14ac:dyDescent="0.2">
      <c r="A428" s="18" t="str">
        <f t="shared" si="30"/>
        <v/>
      </c>
      <c r="F428" s="22" t="str">
        <f t="shared" si="31"/>
        <v/>
      </c>
      <c r="G428" s="23" t="str">
        <f t="shared" si="32"/>
        <v/>
      </c>
      <c r="H428" s="24" t="str">
        <f t="shared" si="33"/>
        <v/>
      </c>
      <c r="I428" s="25" t="str">
        <f t="shared" si="34"/>
        <v/>
      </c>
    </row>
    <row r="429" spans="1:9" x14ac:dyDescent="0.2">
      <c r="A429" s="18" t="str">
        <f t="shared" si="30"/>
        <v/>
      </c>
      <c r="F429" s="22" t="str">
        <f t="shared" si="31"/>
        <v/>
      </c>
      <c r="G429" s="23" t="str">
        <f t="shared" si="32"/>
        <v/>
      </c>
      <c r="H429" s="24" t="str">
        <f t="shared" si="33"/>
        <v/>
      </c>
      <c r="I429" s="25" t="str">
        <f t="shared" si="34"/>
        <v/>
      </c>
    </row>
    <row r="430" spans="1:9" x14ac:dyDescent="0.2">
      <c r="A430" s="18" t="str">
        <f t="shared" si="30"/>
        <v/>
      </c>
      <c r="F430" s="22" t="str">
        <f t="shared" si="31"/>
        <v/>
      </c>
      <c r="G430" s="23" t="str">
        <f t="shared" si="32"/>
        <v/>
      </c>
      <c r="H430" s="24" t="str">
        <f t="shared" si="33"/>
        <v/>
      </c>
      <c r="I430" s="25" t="str">
        <f t="shared" si="34"/>
        <v/>
      </c>
    </row>
    <row r="431" spans="1:9" x14ac:dyDescent="0.2">
      <c r="A431" s="18" t="str">
        <f t="shared" si="30"/>
        <v/>
      </c>
      <c r="F431" s="22" t="str">
        <f t="shared" si="31"/>
        <v/>
      </c>
      <c r="G431" s="23" t="str">
        <f t="shared" si="32"/>
        <v/>
      </c>
      <c r="H431" s="24" t="str">
        <f t="shared" si="33"/>
        <v/>
      </c>
      <c r="I431" s="25" t="str">
        <f t="shared" si="34"/>
        <v/>
      </c>
    </row>
    <row r="432" spans="1:9" x14ac:dyDescent="0.2">
      <c r="A432" s="18" t="str">
        <f t="shared" si="30"/>
        <v/>
      </c>
      <c r="F432" s="22" t="str">
        <f t="shared" si="31"/>
        <v/>
      </c>
      <c r="G432" s="23" t="str">
        <f t="shared" si="32"/>
        <v/>
      </c>
      <c r="H432" s="24" t="str">
        <f t="shared" si="33"/>
        <v/>
      </c>
      <c r="I432" s="25" t="str">
        <f t="shared" si="34"/>
        <v/>
      </c>
    </row>
    <row r="433" spans="1:9" x14ac:dyDescent="0.2">
      <c r="A433" s="18" t="str">
        <f t="shared" si="30"/>
        <v/>
      </c>
      <c r="F433" s="22" t="str">
        <f t="shared" si="31"/>
        <v/>
      </c>
      <c r="G433" s="23" t="str">
        <f t="shared" si="32"/>
        <v/>
      </c>
      <c r="H433" s="24" t="str">
        <f t="shared" si="33"/>
        <v/>
      </c>
      <c r="I433" s="25" t="str">
        <f t="shared" si="34"/>
        <v/>
      </c>
    </row>
    <row r="434" spans="1:9" x14ac:dyDescent="0.2">
      <c r="A434" s="18" t="str">
        <f t="shared" si="30"/>
        <v/>
      </c>
      <c r="F434" s="22" t="str">
        <f t="shared" si="31"/>
        <v/>
      </c>
      <c r="G434" s="23" t="str">
        <f t="shared" si="32"/>
        <v/>
      </c>
      <c r="H434" s="24" t="str">
        <f t="shared" si="33"/>
        <v/>
      </c>
      <c r="I434" s="25" t="str">
        <f t="shared" si="34"/>
        <v/>
      </c>
    </row>
    <row r="435" spans="1:9" x14ac:dyDescent="0.2">
      <c r="A435" s="18" t="str">
        <f t="shared" si="30"/>
        <v/>
      </c>
      <c r="F435" s="22" t="str">
        <f t="shared" si="31"/>
        <v/>
      </c>
      <c r="G435" s="23" t="str">
        <f t="shared" si="32"/>
        <v/>
      </c>
      <c r="H435" s="24" t="str">
        <f t="shared" si="33"/>
        <v/>
      </c>
      <c r="I435" s="25" t="str">
        <f t="shared" si="34"/>
        <v/>
      </c>
    </row>
    <row r="436" spans="1:9" x14ac:dyDescent="0.2">
      <c r="A436" s="18" t="str">
        <f t="shared" si="30"/>
        <v/>
      </c>
      <c r="F436" s="22" t="str">
        <f t="shared" si="31"/>
        <v/>
      </c>
      <c r="G436" s="23" t="str">
        <f t="shared" si="32"/>
        <v/>
      </c>
      <c r="H436" s="24" t="str">
        <f t="shared" si="33"/>
        <v/>
      </c>
      <c r="I436" s="25" t="str">
        <f t="shared" si="34"/>
        <v/>
      </c>
    </row>
    <row r="437" spans="1:9" x14ac:dyDescent="0.2">
      <c r="A437" s="18" t="str">
        <f t="shared" si="30"/>
        <v/>
      </c>
      <c r="F437" s="22" t="str">
        <f t="shared" si="31"/>
        <v/>
      </c>
      <c r="G437" s="23" t="str">
        <f t="shared" si="32"/>
        <v/>
      </c>
      <c r="H437" s="24" t="str">
        <f t="shared" si="33"/>
        <v/>
      </c>
      <c r="I437" s="25" t="str">
        <f t="shared" si="34"/>
        <v/>
      </c>
    </row>
    <row r="438" spans="1:9" x14ac:dyDescent="0.2">
      <c r="A438" s="18" t="str">
        <f t="shared" si="30"/>
        <v/>
      </c>
      <c r="F438" s="22" t="str">
        <f t="shared" si="31"/>
        <v/>
      </c>
      <c r="G438" s="23" t="str">
        <f t="shared" si="32"/>
        <v/>
      </c>
      <c r="H438" s="24" t="str">
        <f t="shared" si="33"/>
        <v/>
      </c>
      <c r="I438" s="25" t="str">
        <f t="shared" si="34"/>
        <v/>
      </c>
    </row>
    <row r="439" spans="1:9" x14ac:dyDescent="0.2">
      <c r="A439" s="18" t="str">
        <f t="shared" si="30"/>
        <v/>
      </c>
      <c r="F439" s="22" t="str">
        <f t="shared" si="31"/>
        <v/>
      </c>
      <c r="G439" s="23" t="str">
        <f t="shared" si="32"/>
        <v/>
      </c>
      <c r="H439" s="24" t="str">
        <f t="shared" si="33"/>
        <v/>
      </c>
      <c r="I439" s="25" t="str">
        <f t="shared" si="34"/>
        <v/>
      </c>
    </row>
    <row r="440" spans="1:9" x14ac:dyDescent="0.2">
      <c r="A440" s="18" t="str">
        <f t="shared" si="30"/>
        <v/>
      </c>
      <c r="F440" s="22" t="str">
        <f t="shared" si="31"/>
        <v/>
      </c>
      <c r="G440" s="23" t="str">
        <f t="shared" si="32"/>
        <v/>
      </c>
      <c r="H440" s="24" t="str">
        <f t="shared" si="33"/>
        <v/>
      </c>
      <c r="I440" s="25" t="str">
        <f t="shared" si="34"/>
        <v/>
      </c>
    </row>
    <row r="441" spans="1:9" x14ac:dyDescent="0.2">
      <c r="A441" s="18" t="str">
        <f t="shared" si="30"/>
        <v/>
      </c>
      <c r="F441" s="22" t="str">
        <f t="shared" si="31"/>
        <v/>
      </c>
      <c r="G441" s="23" t="str">
        <f t="shared" si="32"/>
        <v/>
      </c>
      <c r="H441" s="24" t="str">
        <f t="shared" si="33"/>
        <v/>
      </c>
      <c r="I441" s="25" t="str">
        <f t="shared" si="34"/>
        <v/>
      </c>
    </row>
    <row r="442" spans="1:9" x14ac:dyDescent="0.2">
      <c r="A442" s="18" t="str">
        <f t="shared" si="30"/>
        <v/>
      </c>
      <c r="F442" s="22" t="str">
        <f t="shared" si="31"/>
        <v/>
      </c>
      <c r="G442" s="23" t="str">
        <f t="shared" si="32"/>
        <v/>
      </c>
      <c r="H442" s="24" t="str">
        <f t="shared" si="33"/>
        <v/>
      </c>
      <c r="I442" s="25" t="str">
        <f t="shared" si="34"/>
        <v/>
      </c>
    </row>
    <row r="443" spans="1:9" x14ac:dyDescent="0.2">
      <c r="A443" s="18" t="str">
        <f t="shared" si="30"/>
        <v/>
      </c>
      <c r="F443" s="22" t="str">
        <f t="shared" si="31"/>
        <v/>
      </c>
      <c r="G443" s="23" t="str">
        <f t="shared" si="32"/>
        <v/>
      </c>
      <c r="H443" s="24" t="str">
        <f t="shared" si="33"/>
        <v/>
      </c>
      <c r="I443" s="25" t="str">
        <f t="shared" si="34"/>
        <v/>
      </c>
    </row>
    <row r="444" spans="1:9" x14ac:dyDescent="0.2">
      <c r="A444" s="18" t="str">
        <f t="shared" si="30"/>
        <v/>
      </c>
      <c r="F444" s="22" t="str">
        <f t="shared" si="31"/>
        <v/>
      </c>
      <c r="G444" s="23" t="str">
        <f t="shared" si="32"/>
        <v/>
      </c>
      <c r="H444" s="24" t="str">
        <f t="shared" si="33"/>
        <v/>
      </c>
      <c r="I444" s="25" t="str">
        <f t="shared" si="34"/>
        <v/>
      </c>
    </row>
    <row r="445" spans="1:9" x14ac:dyDescent="0.2">
      <c r="A445" s="18" t="str">
        <f t="shared" si="30"/>
        <v/>
      </c>
      <c r="F445" s="22" t="str">
        <f t="shared" si="31"/>
        <v/>
      </c>
      <c r="G445" s="23" t="str">
        <f t="shared" si="32"/>
        <v/>
      </c>
      <c r="H445" s="24" t="str">
        <f t="shared" si="33"/>
        <v/>
      </c>
      <c r="I445" s="25" t="str">
        <f t="shared" si="34"/>
        <v/>
      </c>
    </row>
    <row r="446" spans="1:9" x14ac:dyDescent="0.2">
      <c r="A446" s="18" t="str">
        <f t="shared" si="30"/>
        <v/>
      </c>
      <c r="F446" s="22" t="str">
        <f t="shared" si="31"/>
        <v/>
      </c>
      <c r="G446" s="23" t="str">
        <f t="shared" si="32"/>
        <v/>
      </c>
      <c r="H446" s="24" t="str">
        <f t="shared" si="33"/>
        <v/>
      </c>
      <c r="I446" s="25" t="str">
        <f t="shared" si="34"/>
        <v/>
      </c>
    </row>
    <row r="447" spans="1:9" x14ac:dyDescent="0.2">
      <c r="A447" s="18" t="str">
        <f t="shared" si="30"/>
        <v/>
      </c>
      <c r="F447" s="22" t="str">
        <f t="shared" si="31"/>
        <v/>
      </c>
      <c r="G447" s="23" t="str">
        <f t="shared" si="32"/>
        <v/>
      </c>
      <c r="H447" s="24" t="str">
        <f t="shared" si="33"/>
        <v/>
      </c>
      <c r="I447" s="25" t="str">
        <f t="shared" si="34"/>
        <v/>
      </c>
    </row>
    <row r="448" spans="1:9" x14ac:dyDescent="0.2">
      <c r="A448" s="18" t="str">
        <f t="shared" si="30"/>
        <v/>
      </c>
      <c r="F448" s="22" t="str">
        <f t="shared" si="31"/>
        <v/>
      </c>
      <c r="G448" s="23" t="str">
        <f t="shared" si="32"/>
        <v/>
      </c>
      <c r="H448" s="24" t="str">
        <f t="shared" si="33"/>
        <v/>
      </c>
      <c r="I448" s="25" t="str">
        <f t="shared" si="34"/>
        <v/>
      </c>
    </row>
    <row r="449" spans="1:9" x14ac:dyDescent="0.2">
      <c r="A449" s="18" t="str">
        <f t="shared" si="30"/>
        <v/>
      </c>
      <c r="F449" s="22" t="str">
        <f t="shared" si="31"/>
        <v/>
      </c>
      <c r="G449" s="23" t="str">
        <f t="shared" si="32"/>
        <v/>
      </c>
      <c r="H449" s="24" t="str">
        <f t="shared" si="33"/>
        <v/>
      </c>
      <c r="I449" s="25" t="str">
        <f t="shared" si="34"/>
        <v/>
      </c>
    </row>
    <row r="450" spans="1:9" x14ac:dyDescent="0.2">
      <c r="A450" s="18" t="str">
        <f t="shared" si="30"/>
        <v/>
      </c>
      <c r="F450" s="22" t="str">
        <f t="shared" si="31"/>
        <v/>
      </c>
      <c r="G450" s="23" t="str">
        <f t="shared" si="32"/>
        <v/>
      </c>
      <c r="H450" s="24" t="str">
        <f t="shared" si="33"/>
        <v/>
      </c>
      <c r="I450" s="25" t="str">
        <f t="shared" si="34"/>
        <v/>
      </c>
    </row>
    <row r="451" spans="1:9" x14ac:dyDescent="0.2">
      <c r="A451" s="18" t="str">
        <f t="shared" si="30"/>
        <v/>
      </c>
      <c r="F451" s="22" t="str">
        <f t="shared" si="31"/>
        <v/>
      </c>
      <c r="G451" s="23" t="str">
        <f t="shared" si="32"/>
        <v/>
      </c>
      <c r="H451" s="24" t="str">
        <f t="shared" si="33"/>
        <v/>
      </c>
      <c r="I451" s="25" t="str">
        <f t="shared" si="34"/>
        <v/>
      </c>
    </row>
    <row r="452" spans="1:9" x14ac:dyDescent="0.2">
      <c r="A452" s="18" t="str">
        <f t="shared" si="30"/>
        <v/>
      </c>
      <c r="F452" s="22" t="str">
        <f t="shared" si="31"/>
        <v/>
      </c>
      <c r="G452" s="23" t="str">
        <f t="shared" si="32"/>
        <v/>
      </c>
      <c r="H452" s="24" t="str">
        <f t="shared" si="33"/>
        <v/>
      </c>
      <c r="I452" s="25" t="str">
        <f t="shared" si="34"/>
        <v/>
      </c>
    </row>
    <row r="453" spans="1:9" x14ac:dyDescent="0.2">
      <c r="A453" s="18" t="str">
        <f t="shared" si="30"/>
        <v/>
      </c>
      <c r="F453" s="22" t="str">
        <f t="shared" si="31"/>
        <v/>
      </c>
      <c r="G453" s="23" t="str">
        <f t="shared" si="32"/>
        <v/>
      </c>
      <c r="H453" s="24" t="str">
        <f t="shared" si="33"/>
        <v/>
      </c>
      <c r="I453" s="25" t="str">
        <f t="shared" si="34"/>
        <v/>
      </c>
    </row>
    <row r="454" spans="1:9" x14ac:dyDescent="0.2">
      <c r="A454" s="18" t="str">
        <f t="shared" si="30"/>
        <v/>
      </c>
      <c r="F454" s="22" t="str">
        <f t="shared" si="31"/>
        <v/>
      </c>
      <c r="G454" s="23" t="str">
        <f t="shared" si="32"/>
        <v/>
      </c>
      <c r="H454" s="24" t="str">
        <f t="shared" si="33"/>
        <v/>
      </c>
      <c r="I454" s="25" t="str">
        <f t="shared" si="34"/>
        <v/>
      </c>
    </row>
    <row r="455" spans="1:9" x14ac:dyDescent="0.2">
      <c r="A455" s="18" t="str">
        <f t="shared" si="30"/>
        <v/>
      </c>
      <c r="F455" s="22" t="str">
        <f t="shared" si="31"/>
        <v/>
      </c>
      <c r="G455" s="23" t="str">
        <f t="shared" si="32"/>
        <v/>
      </c>
      <c r="H455" s="24" t="str">
        <f t="shared" si="33"/>
        <v/>
      </c>
      <c r="I455" s="25" t="str">
        <f t="shared" si="34"/>
        <v/>
      </c>
    </row>
    <row r="456" spans="1:9" x14ac:dyDescent="0.2">
      <c r="A456" s="18" t="str">
        <f t="shared" si="30"/>
        <v/>
      </c>
      <c r="F456" s="22" t="str">
        <f t="shared" si="31"/>
        <v/>
      </c>
      <c r="G456" s="23" t="str">
        <f t="shared" si="32"/>
        <v/>
      </c>
      <c r="H456" s="24" t="str">
        <f t="shared" si="33"/>
        <v/>
      </c>
      <c r="I456" s="25" t="str">
        <f t="shared" si="34"/>
        <v/>
      </c>
    </row>
    <row r="457" spans="1:9" x14ac:dyDescent="0.2">
      <c r="A457" s="18" t="str">
        <f t="shared" si="30"/>
        <v/>
      </c>
      <c r="F457" s="22" t="str">
        <f t="shared" si="31"/>
        <v/>
      </c>
      <c r="G457" s="23" t="str">
        <f t="shared" si="32"/>
        <v/>
      </c>
      <c r="H457" s="24" t="str">
        <f t="shared" si="33"/>
        <v/>
      </c>
      <c r="I457" s="25" t="str">
        <f t="shared" si="34"/>
        <v/>
      </c>
    </row>
    <row r="458" spans="1:9" x14ac:dyDescent="0.2">
      <c r="A458" s="18" t="str">
        <f t="shared" ref="A458:A521" si="35">IF(B458="","","s")</f>
        <v/>
      </c>
      <c r="F458" s="22" t="str">
        <f t="shared" ref="F458:F521" si="36">IF(H458="","",IF(H458&gt;0,"over",IF(H458&lt;0,"under","")))</f>
        <v/>
      </c>
      <c r="G458" s="23" t="str">
        <f t="shared" ref="G458:G521" si="37">IF(D458="","",D458^2)</f>
        <v/>
      </c>
      <c r="H458" s="24" t="str">
        <f t="shared" ref="H458:H521" si="38">IF(OR(C458="",D458="")=TRUE,"",C458-D458)</f>
        <v/>
      </c>
      <c r="I458" s="25" t="str">
        <f t="shared" ref="I458:I521" si="39">IF(H458="","",H458^2)</f>
        <v/>
      </c>
    </row>
    <row r="459" spans="1:9" x14ac:dyDescent="0.2">
      <c r="A459" s="18" t="str">
        <f t="shared" si="35"/>
        <v/>
      </c>
      <c r="F459" s="22" t="str">
        <f t="shared" si="36"/>
        <v/>
      </c>
      <c r="G459" s="23" t="str">
        <f t="shared" si="37"/>
        <v/>
      </c>
      <c r="H459" s="24" t="str">
        <f t="shared" si="38"/>
        <v/>
      </c>
      <c r="I459" s="25" t="str">
        <f t="shared" si="39"/>
        <v/>
      </c>
    </row>
    <row r="460" spans="1:9" x14ac:dyDescent="0.2">
      <c r="A460" s="18" t="str">
        <f t="shared" si="35"/>
        <v/>
      </c>
      <c r="F460" s="22" t="str">
        <f t="shared" si="36"/>
        <v/>
      </c>
      <c r="G460" s="23" t="str">
        <f t="shared" si="37"/>
        <v/>
      </c>
      <c r="H460" s="24" t="str">
        <f t="shared" si="38"/>
        <v/>
      </c>
      <c r="I460" s="25" t="str">
        <f t="shared" si="39"/>
        <v/>
      </c>
    </row>
    <row r="461" spans="1:9" x14ac:dyDescent="0.2">
      <c r="A461" s="18" t="str">
        <f t="shared" si="35"/>
        <v/>
      </c>
      <c r="F461" s="22" t="str">
        <f t="shared" si="36"/>
        <v/>
      </c>
      <c r="G461" s="23" t="str">
        <f t="shared" si="37"/>
        <v/>
      </c>
      <c r="H461" s="24" t="str">
        <f t="shared" si="38"/>
        <v/>
      </c>
      <c r="I461" s="25" t="str">
        <f t="shared" si="39"/>
        <v/>
      </c>
    </row>
    <row r="462" spans="1:9" x14ac:dyDescent="0.2">
      <c r="A462" s="18" t="str">
        <f t="shared" si="35"/>
        <v/>
      </c>
      <c r="F462" s="22" t="str">
        <f t="shared" si="36"/>
        <v/>
      </c>
      <c r="G462" s="23" t="str">
        <f t="shared" si="37"/>
        <v/>
      </c>
      <c r="H462" s="24" t="str">
        <f t="shared" si="38"/>
        <v/>
      </c>
      <c r="I462" s="25" t="str">
        <f t="shared" si="39"/>
        <v/>
      </c>
    </row>
    <row r="463" spans="1:9" x14ac:dyDescent="0.2">
      <c r="A463" s="18" t="str">
        <f t="shared" si="35"/>
        <v/>
      </c>
      <c r="F463" s="22" t="str">
        <f t="shared" si="36"/>
        <v/>
      </c>
      <c r="G463" s="23" t="str">
        <f t="shared" si="37"/>
        <v/>
      </c>
      <c r="H463" s="24" t="str">
        <f t="shared" si="38"/>
        <v/>
      </c>
      <c r="I463" s="25" t="str">
        <f t="shared" si="39"/>
        <v/>
      </c>
    </row>
    <row r="464" spans="1:9" x14ac:dyDescent="0.2">
      <c r="A464" s="18" t="str">
        <f t="shared" si="35"/>
        <v/>
      </c>
      <c r="F464" s="22" t="str">
        <f t="shared" si="36"/>
        <v/>
      </c>
      <c r="G464" s="23" t="str">
        <f t="shared" si="37"/>
        <v/>
      </c>
      <c r="H464" s="24" t="str">
        <f t="shared" si="38"/>
        <v/>
      </c>
      <c r="I464" s="25" t="str">
        <f t="shared" si="39"/>
        <v/>
      </c>
    </row>
    <row r="465" spans="1:9" x14ac:dyDescent="0.2">
      <c r="A465" s="18" t="str">
        <f t="shared" si="35"/>
        <v/>
      </c>
      <c r="F465" s="22" t="str">
        <f t="shared" si="36"/>
        <v/>
      </c>
      <c r="G465" s="23" t="str">
        <f t="shared" si="37"/>
        <v/>
      </c>
      <c r="H465" s="24" t="str">
        <f t="shared" si="38"/>
        <v/>
      </c>
      <c r="I465" s="25" t="str">
        <f t="shared" si="39"/>
        <v/>
      </c>
    </row>
    <row r="466" spans="1:9" x14ac:dyDescent="0.2">
      <c r="A466" s="18" t="str">
        <f t="shared" si="35"/>
        <v/>
      </c>
      <c r="F466" s="22" t="str">
        <f t="shared" si="36"/>
        <v/>
      </c>
      <c r="G466" s="23" t="str">
        <f t="shared" si="37"/>
        <v/>
      </c>
      <c r="H466" s="24" t="str">
        <f t="shared" si="38"/>
        <v/>
      </c>
      <c r="I466" s="25" t="str">
        <f t="shared" si="39"/>
        <v/>
      </c>
    </row>
    <row r="467" spans="1:9" x14ac:dyDescent="0.2">
      <c r="A467" s="18" t="str">
        <f t="shared" si="35"/>
        <v/>
      </c>
      <c r="F467" s="22" t="str">
        <f t="shared" si="36"/>
        <v/>
      </c>
      <c r="G467" s="23" t="str">
        <f t="shared" si="37"/>
        <v/>
      </c>
      <c r="H467" s="24" t="str">
        <f t="shared" si="38"/>
        <v/>
      </c>
      <c r="I467" s="25" t="str">
        <f t="shared" si="39"/>
        <v/>
      </c>
    </row>
    <row r="468" spans="1:9" x14ac:dyDescent="0.2">
      <c r="A468" s="18" t="str">
        <f t="shared" si="35"/>
        <v/>
      </c>
      <c r="F468" s="22" t="str">
        <f t="shared" si="36"/>
        <v/>
      </c>
      <c r="G468" s="23" t="str">
        <f t="shared" si="37"/>
        <v/>
      </c>
      <c r="H468" s="24" t="str">
        <f t="shared" si="38"/>
        <v/>
      </c>
      <c r="I468" s="25" t="str">
        <f t="shared" si="39"/>
        <v/>
      </c>
    </row>
    <row r="469" spans="1:9" x14ac:dyDescent="0.2">
      <c r="A469" s="18" t="str">
        <f t="shared" si="35"/>
        <v/>
      </c>
      <c r="F469" s="22" t="str">
        <f t="shared" si="36"/>
        <v/>
      </c>
      <c r="G469" s="23" t="str">
        <f t="shared" si="37"/>
        <v/>
      </c>
      <c r="H469" s="24" t="str">
        <f t="shared" si="38"/>
        <v/>
      </c>
      <c r="I469" s="25" t="str">
        <f t="shared" si="39"/>
        <v/>
      </c>
    </row>
    <row r="470" spans="1:9" x14ac:dyDescent="0.2">
      <c r="A470" s="18" t="str">
        <f t="shared" si="35"/>
        <v/>
      </c>
      <c r="F470" s="22" t="str">
        <f t="shared" si="36"/>
        <v/>
      </c>
      <c r="G470" s="23" t="str">
        <f t="shared" si="37"/>
        <v/>
      </c>
      <c r="H470" s="24" t="str">
        <f t="shared" si="38"/>
        <v/>
      </c>
      <c r="I470" s="25" t="str">
        <f t="shared" si="39"/>
        <v/>
      </c>
    </row>
    <row r="471" spans="1:9" x14ac:dyDescent="0.2">
      <c r="A471" s="18" t="str">
        <f t="shared" si="35"/>
        <v/>
      </c>
      <c r="F471" s="22" t="str">
        <f t="shared" si="36"/>
        <v/>
      </c>
      <c r="G471" s="23" t="str">
        <f t="shared" si="37"/>
        <v/>
      </c>
      <c r="H471" s="24" t="str">
        <f t="shared" si="38"/>
        <v/>
      </c>
      <c r="I471" s="25" t="str">
        <f t="shared" si="39"/>
        <v/>
      </c>
    </row>
    <row r="472" spans="1:9" x14ac:dyDescent="0.2">
      <c r="A472" s="18" t="str">
        <f t="shared" si="35"/>
        <v/>
      </c>
      <c r="F472" s="22" t="str">
        <f t="shared" si="36"/>
        <v/>
      </c>
      <c r="G472" s="23" t="str">
        <f t="shared" si="37"/>
        <v/>
      </c>
      <c r="H472" s="24" t="str">
        <f t="shared" si="38"/>
        <v/>
      </c>
      <c r="I472" s="25" t="str">
        <f t="shared" si="39"/>
        <v/>
      </c>
    </row>
    <row r="473" spans="1:9" x14ac:dyDescent="0.2">
      <c r="A473" s="18" t="str">
        <f t="shared" si="35"/>
        <v/>
      </c>
      <c r="F473" s="22" t="str">
        <f t="shared" si="36"/>
        <v/>
      </c>
      <c r="G473" s="23" t="str">
        <f t="shared" si="37"/>
        <v/>
      </c>
      <c r="H473" s="24" t="str">
        <f t="shared" si="38"/>
        <v/>
      </c>
      <c r="I473" s="25" t="str">
        <f t="shared" si="39"/>
        <v/>
      </c>
    </row>
    <row r="474" spans="1:9" x14ac:dyDescent="0.2">
      <c r="A474" s="18" t="str">
        <f t="shared" si="35"/>
        <v/>
      </c>
      <c r="F474" s="22" t="str">
        <f t="shared" si="36"/>
        <v/>
      </c>
      <c r="G474" s="23" t="str">
        <f t="shared" si="37"/>
        <v/>
      </c>
      <c r="H474" s="24" t="str">
        <f t="shared" si="38"/>
        <v/>
      </c>
      <c r="I474" s="25" t="str">
        <f t="shared" si="39"/>
        <v/>
      </c>
    </row>
    <row r="475" spans="1:9" x14ac:dyDescent="0.2">
      <c r="A475" s="18" t="str">
        <f t="shared" si="35"/>
        <v/>
      </c>
      <c r="F475" s="22" t="str">
        <f t="shared" si="36"/>
        <v/>
      </c>
      <c r="G475" s="23" t="str">
        <f t="shared" si="37"/>
        <v/>
      </c>
      <c r="H475" s="24" t="str">
        <f t="shared" si="38"/>
        <v/>
      </c>
      <c r="I475" s="25" t="str">
        <f t="shared" si="39"/>
        <v/>
      </c>
    </row>
    <row r="476" spans="1:9" x14ac:dyDescent="0.2">
      <c r="A476" s="18" t="str">
        <f t="shared" si="35"/>
        <v/>
      </c>
      <c r="F476" s="22" t="str">
        <f t="shared" si="36"/>
        <v/>
      </c>
      <c r="G476" s="23" t="str">
        <f t="shared" si="37"/>
        <v/>
      </c>
      <c r="H476" s="24" t="str">
        <f t="shared" si="38"/>
        <v/>
      </c>
      <c r="I476" s="25" t="str">
        <f t="shared" si="39"/>
        <v/>
      </c>
    </row>
    <row r="477" spans="1:9" x14ac:dyDescent="0.2">
      <c r="A477" s="18" t="str">
        <f t="shared" si="35"/>
        <v/>
      </c>
      <c r="F477" s="22" t="str">
        <f t="shared" si="36"/>
        <v/>
      </c>
      <c r="G477" s="23" t="str">
        <f t="shared" si="37"/>
        <v/>
      </c>
      <c r="H477" s="24" t="str">
        <f t="shared" si="38"/>
        <v/>
      </c>
      <c r="I477" s="25" t="str">
        <f t="shared" si="39"/>
        <v/>
      </c>
    </row>
    <row r="478" spans="1:9" x14ac:dyDescent="0.2">
      <c r="A478" s="18" t="str">
        <f t="shared" si="35"/>
        <v/>
      </c>
      <c r="F478" s="22" t="str">
        <f t="shared" si="36"/>
        <v/>
      </c>
      <c r="G478" s="23" t="str">
        <f t="shared" si="37"/>
        <v/>
      </c>
      <c r="H478" s="24" t="str">
        <f t="shared" si="38"/>
        <v/>
      </c>
      <c r="I478" s="25" t="str">
        <f t="shared" si="39"/>
        <v/>
      </c>
    </row>
    <row r="479" spans="1:9" x14ac:dyDescent="0.2">
      <c r="A479" s="18" t="str">
        <f t="shared" si="35"/>
        <v/>
      </c>
      <c r="F479" s="22" t="str">
        <f t="shared" si="36"/>
        <v/>
      </c>
      <c r="G479" s="23" t="str">
        <f t="shared" si="37"/>
        <v/>
      </c>
      <c r="H479" s="24" t="str">
        <f t="shared" si="38"/>
        <v/>
      </c>
      <c r="I479" s="25" t="str">
        <f t="shared" si="39"/>
        <v/>
      </c>
    </row>
    <row r="480" spans="1:9" x14ac:dyDescent="0.2">
      <c r="A480" s="18" t="str">
        <f t="shared" si="35"/>
        <v/>
      </c>
      <c r="F480" s="22" t="str">
        <f t="shared" si="36"/>
        <v/>
      </c>
      <c r="G480" s="23" t="str">
        <f t="shared" si="37"/>
        <v/>
      </c>
      <c r="H480" s="24" t="str">
        <f t="shared" si="38"/>
        <v/>
      </c>
      <c r="I480" s="25" t="str">
        <f t="shared" si="39"/>
        <v/>
      </c>
    </row>
    <row r="481" spans="1:9" x14ac:dyDescent="0.2">
      <c r="A481" s="18" t="str">
        <f t="shared" si="35"/>
        <v/>
      </c>
      <c r="F481" s="22" t="str">
        <f t="shared" si="36"/>
        <v/>
      </c>
      <c r="G481" s="23" t="str">
        <f t="shared" si="37"/>
        <v/>
      </c>
      <c r="H481" s="24" t="str">
        <f t="shared" si="38"/>
        <v/>
      </c>
      <c r="I481" s="25" t="str">
        <f t="shared" si="39"/>
        <v/>
      </c>
    </row>
    <row r="482" spans="1:9" x14ac:dyDescent="0.2">
      <c r="A482" s="18" t="str">
        <f t="shared" si="35"/>
        <v/>
      </c>
      <c r="F482" s="22" t="str">
        <f t="shared" si="36"/>
        <v/>
      </c>
      <c r="G482" s="23" t="str">
        <f t="shared" si="37"/>
        <v/>
      </c>
      <c r="H482" s="24" t="str">
        <f t="shared" si="38"/>
        <v/>
      </c>
      <c r="I482" s="25" t="str">
        <f t="shared" si="39"/>
        <v/>
      </c>
    </row>
    <row r="483" spans="1:9" x14ac:dyDescent="0.2">
      <c r="A483" s="18" t="str">
        <f t="shared" si="35"/>
        <v/>
      </c>
      <c r="F483" s="22" t="str">
        <f t="shared" si="36"/>
        <v/>
      </c>
      <c r="G483" s="23" t="str">
        <f t="shared" si="37"/>
        <v/>
      </c>
      <c r="H483" s="24" t="str">
        <f t="shared" si="38"/>
        <v/>
      </c>
      <c r="I483" s="25" t="str">
        <f t="shared" si="39"/>
        <v/>
      </c>
    </row>
    <row r="484" spans="1:9" x14ac:dyDescent="0.2">
      <c r="A484" s="18" t="str">
        <f t="shared" si="35"/>
        <v/>
      </c>
      <c r="F484" s="22" t="str">
        <f t="shared" si="36"/>
        <v/>
      </c>
      <c r="G484" s="23" t="str">
        <f t="shared" si="37"/>
        <v/>
      </c>
      <c r="H484" s="24" t="str">
        <f t="shared" si="38"/>
        <v/>
      </c>
      <c r="I484" s="25" t="str">
        <f t="shared" si="39"/>
        <v/>
      </c>
    </row>
    <row r="485" spans="1:9" x14ac:dyDescent="0.2">
      <c r="A485" s="18" t="str">
        <f t="shared" si="35"/>
        <v/>
      </c>
      <c r="F485" s="22" t="str">
        <f t="shared" si="36"/>
        <v/>
      </c>
      <c r="G485" s="23" t="str">
        <f t="shared" si="37"/>
        <v/>
      </c>
      <c r="H485" s="24" t="str">
        <f t="shared" si="38"/>
        <v/>
      </c>
      <c r="I485" s="25" t="str">
        <f t="shared" si="39"/>
        <v/>
      </c>
    </row>
    <row r="486" spans="1:9" x14ac:dyDescent="0.2">
      <c r="A486" s="18" t="str">
        <f t="shared" si="35"/>
        <v/>
      </c>
      <c r="F486" s="22" t="str">
        <f t="shared" si="36"/>
        <v/>
      </c>
      <c r="G486" s="23" t="str">
        <f t="shared" si="37"/>
        <v/>
      </c>
      <c r="H486" s="24" t="str">
        <f t="shared" si="38"/>
        <v/>
      </c>
      <c r="I486" s="25" t="str">
        <f t="shared" si="39"/>
        <v/>
      </c>
    </row>
    <row r="487" spans="1:9" x14ac:dyDescent="0.2">
      <c r="A487" s="18" t="str">
        <f t="shared" si="35"/>
        <v/>
      </c>
      <c r="F487" s="22" t="str">
        <f t="shared" si="36"/>
        <v/>
      </c>
      <c r="G487" s="23" t="str">
        <f t="shared" si="37"/>
        <v/>
      </c>
      <c r="H487" s="24" t="str">
        <f t="shared" si="38"/>
        <v/>
      </c>
      <c r="I487" s="25" t="str">
        <f t="shared" si="39"/>
        <v/>
      </c>
    </row>
    <row r="488" spans="1:9" x14ac:dyDescent="0.2">
      <c r="A488" s="18" t="str">
        <f t="shared" si="35"/>
        <v/>
      </c>
      <c r="F488" s="22" t="str">
        <f t="shared" si="36"/>
        <v/>
      </c>
      <c r="G488" s="23" t="str">
        <f t="shared" si="37"/>
        <v/>
      </c>
      <c r="H488" s="24" t="str">
        <f t="shared" si="38"/>
        <v/>
      </c>
      <c r="I488" s="25" t="str">
        <f t="shared" si="39"/>
        <v/>
      </c>
    </row>
    <row r="489" spans="1:9" x14ac:dyDescent="0.2">
      <c r="A489" s="18" t="str">
        <f t="shared" si="35"/>
        <v/>
      </c>
      <c r="F489" s="22" t="str">
        <f t="shared" si="36"/>
        <v/>
      </c>
      <c r="G489" s="23" t="str">
        <f t="shared" si="37"/>
        <v/>
      </c>
      <c r="H489" s="24" t="str">
        <f t="shared" si="38"/>
        <v/>
      </c>
      <c r="I489" s="25" t="str">
        <f t="shared" si="39"/>
        <v/>
      </c>
    </row>
    <row r="490" spans="1:9" x14ac:dyDescent="0.2">
      <c r="A490" s="18" t="str">
        <f t="shared" si="35"/>
        <v/>
      </c>
      <c r="F490" s="22" t="str">
        <f t="shared" si="36"/>
        <v/>
      </c>
      <c r="G490" s="23" t="str">
        <f t="shared" si="37"/>
        <v/>
      </c>
      <c r="H490" s="24" t="str">
        <f t="shared" si="38"/>
        <v/>
      </c>
      <c r="I490" s="25" t="str">
        <f t="shared" si="39"/>
        <v/>
      </c>
    </row>
    <row r="491" spans="1:9" x14ac:dyDescent="0.2">
      <c r="A491" s="18" t="str">
        <f t="shared" si="35"/>
        <v/>
      </c>
      <c r="F491" s="22" t="str">
        <f t="shared" si="36"/>
        <v/>
      </c>
      <c r="G491" s="23" t="str">
        <f t="shared" si="37"/>
        <v/>
      </c>
      <c r="H491" s="24" t="str">
        <f t="shared" si="38"/>
        <v/>
      </c>
      <c r="I491" s="25" t="str">
        <f t="shared" si="39"/>
        <v/>
      </c>
    </row>
    <row r="492" spans="1:9" x14ac:dyDescent="0.2">
      <c r="A492" s="18" t="str">
        <f t="shared" si="35"/>
        <v/>
      </c>
      <c r="F492" s="22" t="str">
        <f t="shared" si="36"/>
        <v/>
      </c>
      <c r="G492" s="23" t="str">
        <f t="shared" si="37"/>
        <v/>
      </c>
      <c r="H492" s="24" t="str">
        <f t="shared" si="38"/>
        <v/>
      </c>
      <c r="I492" s="25" t="str">
        <f t="shared" si="39"/>
        <v/>
      </c>
    </row>
    <row r="493" spans="1:9" x14ac:dyDescent="0.2">
      <c r="A493" s="18" t="str">
        <f t="shared" si="35"/>
        <v/>
      </c>
      <c r="F493" s="22" t="str">
        <f t="shared" si="36"/>
        <v/>
      </c>
      <c r="G493" s="23" t="str">
        <f t="shared" si="37"/>
        <v/>
      </c>
      <c r="H493" s="24" t="str">
        <f t="shared" si="38"/>
        <v/>
      </c>
      <c r="I493" s="25" t="str">
        <f t="shared" si="39"/>
        <v/>
      </c>
    </row>
    <row r="494" spans="1:9" x14ac:dyDescent="0.2">
      <c r="A494" s="18" t="str">
        <f t="shared" si="35"/>
        <v/>
      </c>
      <c r="F494" s="22" t="str">
        <f t="shared" si="36"/>
        <v/>
      </c>
      <c r="G494" s="23" t="str">
        <f t="shared" si="37"/>
        <v/>
      </c>
      <c r="H494" s="24" t="str">
        <f t="shared" si="38"/>
        <v/>
      </c>
      <c r="I494" s="25" t="str">
        <f t="shared" si="39"/>
        <v/>
      </c>
    </row>
    <row r="495" spans="1:9" x14ac:dyDescent="0.2">
      <c r="A495" s="18" t="str">
        <f t="shared" si="35"/>
        <v/>
      </c>
      <c r="F495" s="22" t="str">
        <f t="shared" si="36"/>
        <v/>
      </c>
      <c r="G495" s="23" t="str">
        <f t="shared" si="37"/>
        <v/>
      </c>
      <c r="H495" s="24" t="str">
        <f t="shared" si="38"/>
        <v/>
      </c>
      <c r="I495" s="25" t="str">
        <f t="shared" si="39"/>
        <v/>
      </c>
    </row>
    <row r="496" spans="1:9" x14ac:dyDescent="0.2">
      <c r="A496" s="18" t="str">
        <f t="shared" si="35"/>
        <v/>
      </c>
      <c r="F496" s="22" t="str">
        <f t="shared" si="36"/>
        <v/>
      </c>
      <c r="G496" s="23" t="str">
        <f t="shared" si="37"/>
        <v/>
      </c>
      <c r="H496" s="24" t="str">
        <f t="shared" si="38"/>
        <v/>
      </c>
      <c r="I496" s="25" t="str">
        <f t="shared" si="39"/>
        <v/>
      </c>
    </row>
    <row r="497" spans="1:9" x14ac:dyDescent="0.2">
      <c r="A497" s="18" t="str">
        <f t="shared" si="35"/>
        <v/>
      </c>
      <c r="F497" s="22" t="str">
        <f t="shared" si="36"/>
        <v/>
      </c>
      <c r="G497" s="23" t="str">
        <f t="shared" si="37"/>
        <v/>
      </c>
      <c r="H497" s="24" t="str">
        <f t="shared" si="38"/>
        <v/>
      </c>
      <c r="I497" s="25" t="str">
        <f t="shared" si="39"/>
        <v/>
      </c>
    </row>
    <row r="498" spans="1:9" x14ac:dyDescent="0.2">
      <c r="A498" s="18" t="str">
        <f t="shared" si="35"/>
        <v/>
      </c>
      <c r="F498" s="22" t="str">
        <f t="shared" si="36"/>
        <v/>
      </c>
      <c r="G498" s="23" t="str">
        <f t="shared" si="37"/>
        <v/>
      </c>
      <c r="H498" s="24" t="str">
        <f t="shared" si="38"/>
        <v/>
      </c>
      <c r="I498" s="25" t="str">
        <f t="shared" si="39"/>
        <v/>
      </c>
    </row>
    <row r="499" spans="1:9" x14ac:dyDescent="0.2">
      <c r="A499" s="18" t="str">
        <f t="shared" si="35"/>
        <v/>
      </c>
      <c r="F499" s="22" t="str">
        <f t="shared" si="36"/>
        <v/>
      </c>
      <c r="G499" s="23" t="str">
        <f t="shared" si="37"/>
        <v/>
      </c>
      <c r="H499" s="24" t="str">
        <f t="shared" si="38"/>
        <v/>
      </c>
      <c r="I499" s="25" t="str">
        <f t="shared" si="39"/>
        <v/>
      </c>
    </row>
    <row r="500" spans="1:9" x14ac:dyDescent="0.2">
      <c r="A500" s="18" t="str">
        <f t="shared" si="35"/>
        <v/>
      </c>
      <c r="F500" s="22" t="str">
        <f t="shared" si="36"/>
        <v/>
      </c>
      <c r="G500" s="23" t="str">
        <f t="shared" si="37"/>
        <v/>
      </c>
      <c r="H500" s="24" t="str">
        <f t="shared" si="38"/>
        <v/>
      </c>
      <c r="I500" s="25" t="str">
        <f t="shared" si="39"/>
        <v/>
      </c>
    </row>
    <row r="501" spans="1:9" x14ac:dyDescent="0.2">
      <c r="A501" s="18" t="str">
        <f t="shared" si="35"/>
        <v/>
      </c>
      <c r="F501" s="22" t="str">
        <f t="shared" si="36"/>
        <v/>
      </c>
      <c r="G501" s="23" t="str">
        <f t="shared" si="37"/>
        <v/>
      </c>
      <c r="H501" s="24" t="str">
        <f t="shared" si="38"/>
        <v/>
      </c>
      <c r="I501" s="25" t="str">
        <f t="shared" si="39"/>
        <v/>
      </c>
    </row>
    <row r="502" spans="1:9" x14ac:dyDescent="0.2">
      <c r="A502" s="18" t="str">
        <f t="shared" si="35"/>
        <v/>
      </c>
      <c r="F502" s="22" t="str">
        <f t="shared" si="36"/>
        <v/>
      </c>
      <c r="G502" s="23" t="str">
        <f t="shared" si="37"/>
        <v/>
      </c>
      <c r="H502" s="24" t="str">
        <f t="shared" si="38"/>
        <v/>
      </c>
      <c r="I502" s="25" t="str">
        <f t="shared" si="39"/>
        <v/>
      </c>
    </row>
    <row r="503" spans="1:9" x14ac:dyDescent="0.2">
      <c r="A503" s="18" t="str">
        <f t="shared" si="35"/>
        <v/>
      </c>
      <c r="F503" s="22" t="str">
        <f t="shared" si="36"/>
        <v/>
      </c>
      <c r="G503" s="23" t="str">
        <f t="shared" si="37"/>
        <v/>
      </c>
      <c r="H503" s="24" t="str">
        <f t="shared" si="38"/>
        <v/>
      </c>
      <c r="I503" s="25" t="str">
        <f t="shared" si="39"/>
        <v/>
      </c>
    </row>
    <row r="504" spans="1:9" x14ac:dyDescent="0.2">
      <c r="A504" s="18" t="str">
        <f t="shared" si="35"/>
        <v/>
      </c>
      <c r="F504" s="22" t="str">
        <f t="shared" si="36"/>
        <v/>
      </c>
      <c r="G504" s="23" t="str">
        <f t="shared" si="37"/>
        <v/>
      </c>
      <c r="H504" s="24" t="str">
        <f t="shared" si="38"/>
        <v/>
      </c>
      <c r="I504" s="25" t="str">
        <f t="shared" si="39"/>
        <v/>
      </c>
    </row>
    <row r="505" spans="1:9" x14ac:dyDescent="0.2">
      <c r="A505" s="18" t="str">
        <f t="shared" si="35"/>
        <v/>
      </c>
      <c r="F505" s="22" t="str">
        <f t="shared" si="36"/>
        <v/>
      </c>
      <c r="G505" s="23" t="str">
        <f t="shared" si="37"/>
        <v/>
      </c>
      <c r="H505" s="24" t="str">
        <f t="shared" si="38"/>
        <v/>
      </c>
      <c r="I505" s="25" t="str">
        <f t="shared" si="39"/>
        <v/>
      </c>
    </row>
    <row r="506" spans="1:9" x14ac:dyDescent="0.2">
      <c r="A506" s="18" t="str">
        <f t="shared" si="35"/>
        <v/>
      </c>
      <c r="F506" s="22" t="str">
        <f t="shared" si="36"/>
        <v/>
      </c>
      <c r="G506" s="23" t="str">
        <f t="shared" si="37"/>
        <v/>
      </c>
      <c r="H506" s="24" t="str">
        <f t="shared" si="38"/>
        <v/>
      </c>
      <c r="I506" s="25" t="str">
        <f t="shared" si="39"/>
        <v/>
      </c>
    </row>
    <row r="507" spans="1:9" x14ac:dyDescent="0.2">
      <c r="A507" s="18" t="str">
        <f t="shared" si="35"/>
        <v/>
      </c>
      <c r="F507" s="22" t="str">
        <f t="shared" si="36"/>
        <v/>
      </c>
      <c r="G507" s="23" t="str">
        <f t="shared" si="37"/>
        <v/>
      </c>
      <c r="H507" s="24" t="str">
        <f t="shared" si="38"/>
        <v/>
      </c>
      <c r="I507" s="25" t="str">
        <f t="shared" si="39"/>
        <v/>
      </c>
    </row>
    <row r="508" spans="1:9" x14ac:dyDescent="0.2">
      <c r="A508" s="18" t="str">
        <f t="shared" si="35"/>
        <v/>
      </c>
      <c r="F508" s="22" t="str">
        <f t="shared" si="36"/>
        <v/>
      </c>
      <c r="G508" s="23" t="str">
        <f t="shared" si="37"/>
        <v/>
      </c>
      <c r="H508" s="24" t="str">
        <f t="shared" si="38"/>
        <v/>
      </c>
      <c r="I508" s="25" t="str">
        <f t="shared" si="39"/>
        <v/>
      </c>
    </row>
    <row r="509" spans="1:9" x14ac:dyDescent="0.2">
      <c r="A509" s="18" t="str">
        <f t="shared" si="35"/>
        <v/>
      </c>
      <c r="F509" s="22" t="str">
        <f t="shared" si="36"/>
        <v/>
      </c>
      <c r="G509" s="23" t="str">
        <f t="shared" si="37"/>
        <v/>
      </c>
      <c r="H509" s="24" t="str">
        <f t="shared" si="38"/>
        <v/>
      </c>
      <c r="I509" s="25" t="str">
        <f t="shared" si="39"/>
        <v/>
      </c>
    </row>
    <row r="510" spans="1:9" x14ac:dyDescent="0.2">
      <c r="A510" s="18" t="str">
        <f t="shared" si="35"/>
        <v/>
      </c>
      <c r="F510" s="22" t="str">
        <f t="shared" si="36"/>
        <v/>
      </c>
      <c r="G510" s="23" t="str">
        <f t="shared" si="37"/>
        <v/>
      </c>
      <c r="H510" s="24" t="str">
        <f t="shared" si="38"/>
        <v/>
      </c>
      <c r="I510" s="25" t="str">
        <f t="shared" si="39"/>
        <v/>
      </c>
    </row>
    <row r="511" spans="1:9" x14ac:dyDescent="0.2">
      <c r="A511" s="18" t="str">
        <f t="shared" si="35"/>
        <v/>
      </c>
      <c r="F511" s="22" t="str">
        <f t="shared" si="36"/>
        <v/>
      </c>
      <c r="G511" s="23" t="str">
        <f t="shared" si="37"/>
        <v/>
      </c>
      <c r="H511" s="24" t="str">
        <f t="shared" si="38"/>
        <v/>
      </c>
      <c r="I511" s="25" t="str">
        <f t="shared" si="39"/>
        <v/>
      </c>
    </row>
    <row r="512" spans="1:9" x14ac:dyDescent="0.2">
      <c r="A512" s="18" t="str">
        <f t="shared" si="35"/>
        <v/>
      </c>
      <c r="F512" s="22" t="str">
        <f t="shared" si="36"/>
        <v/>
      </c>
      <c r="G512" s="23" t="str">
        <f t="shared" si="37"/>
        <v/>
      </c>
      <c r="H512" s="24" t="str">
        <f t="shared" si="38"/>
        <v/>
      </c>
      <c r="I512" s="25" t="str">
        <f t="shared" si="39"/>
        <v/>
      </c>
    </row>
    <row r="513" spans="1:9" x14ac:dyDescent="0.2">
      <c r="A513" s="18" t="str">
        <f t="shared" si="35"/>
        <v/>
      </c>
      <c r="F513" s="22" t="str">
        <f t="shared" si="36"/>
        <v/>
      </c>
      <c r="G513" s="23" t="str">
        <f t="shared" si="37"/>
        <v/>
      </c>
      <c r="H513" s="24" t="str">
        <f t="shared" si="38"/>
        <v/>
      </c>
      <c r="I513" s="25" t="str">
        <f t="shared" si="39"/>
        <v/>
      </c>
    </row>
    <row r="514" spans="1:9" x14ac:dyDescent="0.2">
      <c r="A514" s="18" t="str">
        <f t="shared" si="35"/>
        <v/>
      </c>
      <c r="F514" s="22" t="str">
        <f t="shared" si="36"/>
        <v/>
      </c>
      <c r="G514" s="23" t="str">
        <f t="shared" si="37"/>
        <v/>
      </c>
      <c r="H514" s="24" t="str">
        <f t="shared" si="38"/>
        <v/>
      </c>
      <c r="I514" s="25" t="str">
        <f t="shared" si="39"/>
        <v/>
      </c>
    </row>
    <row r="515" spans="1:9" x14ac:dyDescent="0.2">
      <c r="A515" s="18" t="str">
        <f t="shared" si="35"/>
        <v/>
      </c>
      <c r="F515" s="22" t="str">
        <f t="shared" si="36"/>
        <v/>
      </c>
      <c r="G515" s="23" t="str">
        <f t="shared" si="37"/>
        <v/>
      </c>
      <c r="H515" s="24" t="str">
        <f t="shared" si="38"/>
        <v/>
      </c>
      <c r="I515" s="25" t="str">
        <f t="shared" si="39"/>
        <v/>
      </c>
    </row>
    <row r="516" spans="1:9" x14ac:dyDescent="0.2">
      <c r="A516" s="18" t="str">
        <f t="shared" si="35"/>
        <v/>
      </c>
      <c r="F516" s="22" t="str">
        <f t="shared" si="36"/>
        <v/>
      </c>
      <c r="G516" s="23" t="str">
        <f t="shared" si="37"/>
        <v/>
      </c>
      <c r="H516" s="24" t="str">
        <f t="shared" si="38"/>
        <v/>
      </c>
      <c r="I516" s="25" t="str">
        <f t="shared" si="39"/>
        <v/>
      </c>
    </row>
    <row r="517" spans="1:9" x14ac:dyDescent="0.2">
      <c r="A517" s="18" t="str">
        <f t="shared" si="35"/>
        <v/>
      </c>
      <c r="F517" s="22" t="str">
        <f t="shared" si="36"/>
        <v/>
      </c>
      <c r="G517" s="23" t="str">
        <f t="shared" si="37"/>
        <v/>
      </c>
      <c r="H517" s="24" t="str">
        <f t="shared" si="38"/>
        <v/>
      </c>
      <c r="I517" s="25" t="str">
        <f t="shared" si="39"/>
        <v/>
      </c>
    </row>
    <row r="518" spans="1:9" x14ac:dyDescent="0.2">
      <c r="A518" s="18" t="str">
        <f t="shared" si="35"/>
        <v/>
      </c>
      <c r="F518" s="22" t="str">
        <f t="shared" si="36"/>
        <v/>
      </c>
      <c r="G518" s="23" t="str">
        <f t="shared" si="37"/>
        <v/>
      </c>
      <c r="H518" s="24" t="str">
        <f t="shared" si="38"/>
        <v/>
      </c>
      <c r="I518" s="25" t="str">
        <f t="shared" si="39"/>
        <v/>
      </c>
    </row>
    <row r="519" spans="1:9" x14ac:dyDescent="0.2">
      <c r="A519" s="18" t="str">
        <f t="shared" si="35"/>
        <v/>
      </c>
      <c r="F519" s="22" t="str">
        <f t="shared" si="36"/>
        <v/>
      </c>
      <c r="G519" s="23" t="str">
        <f t="shared" si="37"/>
        <v/>
      </c>
      <c r="H519" s="24" t="str">
        <f t="shared" si="38"/>
        <v/>
      </c>
      <c r="I519" s="25" t="str">
        <f t="shared" si="39"/>
        <v/>
      </c>
    </row>
    <row r="520" spans="1:9" x14ac:dyDescent="0.2">
      <c r="A520" s="18" t="str">
        <f t="shared" si="35"/>
        <v/>
      </c>
      <c r="F520" s="22" t="str">
        <f t="shared" si="36"/>
        <v/>
      </c>
      <c r="G520" s="23" t="str">
        <f t="shared" si="37"/>
        <v/>
      </c>
      <c r="H520" s="24" t="str">
        <f t="shared" si="38"/>
        <v/>
      </c>
      <c r="I520" s="25" t="str">
        <f t="shared" si="39"/>
        <v/>
      </c>
    </row>
    <row r="521" spans="1:9" x14ac:dyDescent="0.2">
      <c r="A521" s="18" t="str">
        <f t="shared" si="35"/>
        <v/>
      </c>
      <c r="F521" s="22" t="str">
        <f t="shared" si="36"/>
        <v/>
      </c>
      <c r="G521" s="23" t="str">
        <f t="shared" si="37"/>
        <v/>
      </c>
      <c r="H521" s="24" t="str">
        <f t="shared" si="38"/>
        <v/>
      </c>
      <c r="I521" s="25" t="str">
        <f t="shared" si="39"/>
        <v/>
      </c>
    </row>
    <row r="522" spans="1:9" x14ac:dyDescent="0.2">
      <c r="A522" s="18" t="str">
        <f t="shared" ref="A522:A585" si="40">IF(B522="","","s")</f>
        <v/>
      </c>
      <c r="F522" s="22" t="str">
        <f t="shared" ref="F522:F585" si="41">IF(H522="","",IF(H522&gt;0,"over",IF(H522&lt;0,"under","")))</f>
        <v/>
      </c>
      <c r="G522" s="23" t="str">
        <f t="shared" ref="G522:G585" si="42">IF(D522="","",D522^2)</f>
        <v/>
      </c>
      <c r="H522" s="24" t="str">
        <f t="shared" ref="H522:H585" si="43">IF(OR(C522="",D522="")=TRUE,"",C522-D522)</f>
        <v/>
      </c>
      <c r="I522" s="25" t="str">
        <f t="shared" ref="I522:I585" si="44">IF(H522="","",H522^2)</f>
        <v/>
      </c>
    </row>
    <row r="523" spans="1:9" x14ac:dyDescent="0.2">
      <c r="A523" s="18" t="str">
        <f t="shared" si="40"/>
        <v/>
      </c>
      <c r="F523" s="22" t="str">
        <f t="shared" si="41"/>
        <v/>
      </c>
      <c r="G523" s="23" t="str">
        <f t="shared" si="42"/>
        <v/>
      </c>
      <c r="H523" s="24" t="str">
        <f t="shared" si="43"/>
        <v/>
      </c>
      <c r="I523" s="25" t="str">
        <f t="shared" si="44"/>
        <v/>
      </c>
    </row>
    <row r="524" spans="1:9" x14ac:dyDescent="0.2">
      <c r="A524" s="18" t="str">
        <f t="shared" si="40"/>
        <v/>
      </c>
      <c r="F524" s="22" t="str">
        <f t="shared" si="41"/>
        <v/>
      </c>
      <c r="G524" s="23" t="str">
        <f t="shared" si="42"/>
        <v/>
      </c>
      <c r="H524" s="24" t="str">
        <f t="shared" si="43"/>
        <v/>
      </c>
      <c r="I524" s="25" t="str">
        <f t="shared" si="44"/>
        <v/>
      </c>
    </row>
    <row r="525" spans="1:9" x14ac:dyDescent="0.2">
      <c r="A525" s="18" t="str">
        <f t="shared" si="40"/>
        <v/>
      </c>
      <c r="F525" s="22" t="str">
        <f t="shared" si="41"/>
        <v/>
      </c>
      <c r="G525" s="23" t="str">
        <f t="shared" si="42"/>
        <v/>
      </c>
      <c r="H525" s="24" t="str">
        <f t="shared" si="43"/>
        <v/>
      </c>
      <c r="I525" s="25" t="str">
        <f t="shared" si="44"/>
        <v/>
      </c>
    </row>
    <row r="526" spans="1:9" x14ac:dyDescent="0.2">
      <c r="A526" s="18" t="str">
        <f t="shared" si="40"/>
        <v/>
      </c>
      <c r="F526" s="22" t="str">
        <f t="shared" si="41"/>
        <v/>
      </c>
      <c r="G526" s="23" t="str">
        <f t="shared" si="42"/>
        <v/>
      </c>
      <c r="H526" s="24" t="str">
        <f t="shared" si="43"/>
        <v/>
      </c>
      <c r="I526" s="25" t="str">
        <f t="shared" si="44"/>
        <v/>
      </c>
    </row>
    <row r="527" spans="1:9" x14ac:dyDescent="0.2">
      <c r="A527" s="18" t="str">
        <f t="shared" si="40"/>
        <v/>
      </c>
      <c r="F527" s="22" t="str">
        <f t="shared" si="41"/>
        <v/>
      </c>
      <c r="G527" s="23" t="str">
        <f t="shared" si="42"/>
        <v/>
      </c>
      <c r="H527" s="24" t="str">
        <f t="shared" si="43"/>
        <v/>
      </c>
      <c r="I527" s="25" t="str">
        <f t="shared" si="44"/>
        <v/>
      </c>
    </row>
    <row r="528" spans="1:9" x14ac:dyDescent="0.2">
      <c r="A528" s="18" t="str">
        <f t="shared" si="40"/>
        <v/>
      </c>
      <c r="F528" s="22" t="str">
        <f t="shared" si="41"/>
        <v/>
      </c>
      <c r="G528" s="23" t="str">
        <f t="shared" si="42"/>
        <v/>
      </c>
      <c r="H528" s="24" t="str">
        <f t="shared" si="43"/>
        <v/>
      </c>
      <c r="I528" s="25" t="str">
        <f t="shared" si="44"/>
        <v/>
      </c>
    </row>
    <row r="529" spans="1:9" x14ac:dyDescent="0.2">
      <c r="A529" s="18" t="str">
        <f t="shared" si="40"/>
        <v/>
      </c>
      <c r="F529" s="22" t="str">
        <f t="shared" si="41"/>
        <v/>
      </c>
      <c r="G529" s="23" t="str">
        <f t="shared" si="42"/>
        <v/>
      </c>
      <c r="H529" s="24" t="str">
        <f t="shared" si="43"/>
        <v/>
      </c>
      <c r="I529" s="25" t="str">
        <f t="shared" si="44"/>
        <v/>
      </c>
    </row>
    <row r="530" spans="1:9" x14ac:dyDescent="0.2">
      <c r="A530" s="18" t="str">
        <f t="shared" si="40"/>
        <v/>
      </c>
      <c r="F530" s="22" t="str">
        <f t="shared" si="41"/>
        <v/>
      </c>
      <c r="G530" s="23" t="str">
        <f t="shared" si="42"/>
        <v/>
      </c>
      <c r="H530" s="24" t="str">
        <f t="shared" si="43"/>
        <v/>
      </c>
      <c r="I530" s="25" t="str">
        <f t="shared" si="44"/>
        <v/>
      </c>
    </row>
    <row r="531" spans="1:9" x14ac:dyDescent="0.2">
      <c r="A531" s="18" t="str">
        <f t="shared" si="40"/>
        <v/>
      </c>
      <c r="F531" s="22" t="str">
        <f t="shared" si="41"/>
        <v/>
      </c>
      <c r="G531" s="23" t="str">
        <f t="shared" si="42"/>
        <v/>
      </c>
      <c r="H531" s="24" t="str">
        <f t="shared" si="43"/>
        <v/>
      </c>
      <c r="I531" s="25" t="str">
        <f t="shared" si="44"/>
        <v/>
      </c>
    </row>
    <row r="532" spans="1:9" x14ac:dyDescent="0.2">
      <c r="A532" s="18" t="str">
        <f t="shared" si="40"/>
        <v/>
      </c>
      <c r="F532" s="22" t="str">
        <f t="shared" si="41"/>
        <v/>
      </c>
      <c r="G532" s="23" t="str">
        <f t="shared" si="42"/>
        <v/>
      </c>
      <c r="H532" s="24" t="str">
        <f t="shared" si="43"/>
        <v/>
      </c>
      <c r="I532" s="25" t="str">
        <f t="shared" si="44"/>
        <v/>
      </c>
    </row>
    <row r="533" spans="1:9" x14ac:dyDescent="0.2">
      <c r="A533" s="18" t="str">
        <f t="shared" si="40"/>
        <v/>
      </c>
      <c r="F533" s="22" t="str">
        <f t="shared" si="41"/>
        <v/>
      </c>
      <c r="G533" s="23" t="str">
        <f t="shared" si="42"/>
        <v/>
      </c>
      <c r="H533" s="24" t="str">
        <f t="shared" si="43"/>
        <v/>
      </c>
      <c r="I533" s="25" t="str">
        <f t="shared" si="44"/>
        <v/>
      </c>
    </row>
    <row r="534" spans="1:9" x14ac:dyDescent="0.2">
      <c r="A534" s="18" t="str">
        <f t="shared" si="40"/>
        <v/>
      </c>
      <c r="F534" s="22" t="str">
        <f t="shared" si="41"/>
        <v/>
      </c>
      <c r="G534" s="23" t="str">
        <f t="shared" si="42"/>
        <v/>
      </c>
      <c r="H534" s="24" t="str">
        <f t="shared" si="43"/>
        <v/>
      </c>
      <c r="I534" s="25" t="str">
        <f t="shared" si="44"/>
        <v/>
      </c>
    </row>
    <row r="535" spans="1:9" x14ac:dyDescent="0.2">
      <c r="A535" s="18" t="str">
        <f t="shared" si="40"/>
        <v/>
      </c>
      <c r="F535" s="22" t="str">
        <f t="shared" si="41"/>
        <v/>
      </c>
      <c r="G535" s="23" t="str">
        <f t="shared" si="42"/>
        <v/>
      </c>
      <c r="H535" s="24" t="str">
        <f t="shared" si="43"/>
        <v/>
      </c>
      <c r="I535" s="25" t="str">
        <f t="shared" si="44"/>
        <v/>
      </c>
    </row>
    <row r="536" spans="1:9" x14ac:dyDescent="0.2">
      <c r="A536" s="18" t="str">
        <f t="shared" si="40"/>
        <v/>
      </c>
      <c r="F536" s="22" t="str">
        <f t="shared" si="41"/>
        <v/>
      </c>
      <c r="G536" s="23" t="str">
        <f t="shared" si="42"/>
        <v/>
      </c>
      <c r="H536" s="24" t="str">
        <f t="shared" si="43"/>
        <v/>
      </c>
      <c r="I536" s="25" t="str">
        <f t="shared" si="44"/>
        <v/>
      </c>
    </row>
    <row r="537" spans="1:9" x14ac:dyDescent="0.2">
      <c r="A537" s="18" t="str">
        <f t="shared" si="40"/>
        <v/>
      </c>
      <c r="F537" s="22" t="str">
        <f t="shared" si="41"/>
        <v/>
      </c>
      <c r="G537" s="23" t="str">
        <f t="shared" si="42"/>
        <v/>
      </c>
      <c r="H537" s="24" t="str">
        <f t="shared" si="43"/>
        <v/>
      </c>
      <c r="I537" s="25" t="str">
        <f t="shared" si="44"/>
        <v/>
      </c>
    </row>
    <row r="538" spans="1:9" x14ac:dyDescent="0.2">
      <c r="A538" s="18" t="str">
        <f t="shared" si="40"/>
        <v/>
      </c>
      <c r="F538" s="22" t="str">
        <f t="shared" si="41"/>
        <v/>
      </c>
      <c r="G538" s="23" t="str">
        <f t="shared" si="42"/>
        <v/>
      </c>
      <c r="H538" s="24" t="str">
        <f t="shared" si="43"/>
        <v/>
      </c>
      <c r="I538" s="25" t="str">
        <f t="shared" si="44"/>
        <v/>
      </c>
    </row>
    <row r="539" spans="1:9" x14ac:dyDescent="0.2">
      <c r="A539" s="18" t="str">
        <f t="shared" si="40"/>
        <v/>
      </c>
      <c r="F539" s="22" t="str">
        <f t="shared" si="41"/>
        <v/>
      </c>
      <c r="G539" s="23" t="str">
        <f t="shared" si="42"/>
        <v/>
      </c>
      <c r="H539" s="24" t="str">
        <f t="shared" si="43"/>
        <v/>
      </c>
      <c r="I539" s="25" t="str">
        <f t="shared" si="44"/>
        <v/>
      </c>
    </row>
    <row r="540" spans="1:9" x14ac:dyDescent="0.2">
      <c r="A540" s="18" t="str">
        <f t="shared" si="40"/>
        <v/>
      </c>
      <c r="F540" s="22" t="str">
        <f t="shared" si="41"/>
        <v/>
      </c>
      <c r="G540" s="23" t="str">
        <f t="shared" si="42"/>
        <v/>
      </c>
      <c r="H540" s="24" t="str">
        <f t="shared" si="43"/>
        <v/>
      </c>
      <c r="I540" s="25" t="str">
        <f t="shared" si="44"/>
        <v/>
      </c>
    </row>
    <row r="541" spans="1:9" x14ac:dyDescent="0.2">
      <c r="A541" s="18" t="str">
        <f t="shared" si="40"/>
        <v/>
      </c>
      <c r="F541" s="22" t="str">
        <f t="shared" si="41"/>
        <v/>
      </c>
      <c r="G541" s="23" t="str">
        <f t="shared" si="42"/>
        <v/>
      </c>
      <c r="H541" s="24" t="str">
        <f t="shared" si="43"/>
        <v/>
      </c>
      <c r="I541" s="25" t="str">
        <f t="shared" si="44"/>
        <v/>
      </c>
    </row>
    <row r="542" spans="1:9" x14ac:dyDescent="0.2">
      <c r="A542" s="18" t="str">
        <f t="shared" si="40"/>
        <v/>
      </c>
      <c r="F542" s="22" t="str">
        <f t="shared" si="41"/>
        <v/>
      </c>
      <c r="G542" s="23" t="str">
        <f t="shared" si="42"/>
        <v/>
      </c>
      <c r="H542" s="24" t="str">
        <f t="shared" si="43"/>
        <v/>
      </c>
      <c r="I542" s="25" t="str">
        <f t="shared" si="44"/>
        <v/>
      </c>
    </row>
    <row r="543" spans="1:9" x14ac:dyDescent="0.2">
      <c r="A543" s="18" t="str">
        <f t="shared" si="40"/>
        <v/>
      </c>
      <c r="F543" s="22" t="str">
        <f t="shared" si="41"/>
        <v/>
      </c>
      <c r="G543" s="23" t="str">
        <f t="shared" si="42"/>
        <v/>
      </c>
      <c r="H543" s="24" t="str">
        <f t="shared" si="43"/>
        <v/>
      </c>
      <c r="I543" s="25" t="str">
        <f t="shared" si="44"/>
        <v/>
      </c>
    </row>
    <row r="544" spans="1:9" x14ac:dyDescent="0.2">
      <c r="A544" s="18" t="str">
        <f t="shared" si="40"/>
        <v/>
      </c>
      <c r="F544" s="22" t="str">
        <f t="shared" si="41"/>
        <v/>
      </c>
      <c r="G544" s="23" t="str">
        <f t="shared" si="42"/>
        <v/>
      </c>
      <c r="H544" s="24" t="str">
        <f t="shared" si="43"/>
        <v/>
      </c>
      <c r="I544" s="25" t="str">
        <f t="shared" si="44"/>
        <v/>
      </c>
    </row>
    <row r="545" spans="1:9" x14ac:dyDescent="0.2">
      <c r="A545" s="18" t="str">
        <f t="shared" si="40"/>
        <v/>
      </c>
      <c r="F545" s="22" t="str">
        <f t="shared" si="41"/>
        <v/>
      </c>
      <c r="G545" s="23" t="str">
        <f t="shared" si="42"/>
        <v/>
      </c>
      <c r="H545" s="24" t="str">
        <f t="shared" si="43"/>
        <v/>
      </c>
      <c r="I545" s="25" t="str">
        <f t="shared" si="44"/>
        <v/>
      </c>
    </row>
    <row r="546" spans="1:9" x14ac:dyDescent="0.2">
      <c r="A546" s="18" t="str">
        <f t="shared" si="40"/>
        <v/>
      </c>
      <c r="F546" s="22" t="str">
        <f t="shared" si="41"/>
        <v/>
      </c>
      <c r="G546" s="23" t="str">
        <f t="shared" si="42"/>
        <v/>
      </c>
      <c r="H546" s="24" t="str">
        <f t="shared" si="43"/>
        <v/>
      </c>
      <c r="I546" s="25" t="str">
        <f t="shared" si="44"/>
        <v/>
      </c>
    </row>
    <row r="547" spans="1:9" x14ac:dyDescent="0.2">
      <c r="A547" s="18" t="str">
        <f t="shared" si="40"/>
        <v/>
      </c>
      <c r="F547" s="22" t="str">
        <f t="shared" si="41"/>
        <v/>
      </c>
      <c r="G547" s="23" t="str">
        <f t="shared" si="42"/>
        <v/>
      </c>
      <c r="H547" s="24" t="str">
        <f t="shared" si="43"/>
        <v/>
      </c>
      <c r="I547" s="25" t="str">
        <f t="shared" si="44"/>
        <v/>
      </c>
    </row>
    <row r="548" spans="1:9" x14ac:dyDescent="0.2">
      <c r="A548" s="18" t="str">
        <f t="shared" si="40"/>
        <v/>
      </c>
      <c r="F548" s="22" t="str">
        <f t="shared" si="41"/>
        <v/>
      </c>
      <c r="G548" s="23" t="str">
        <f t="shared" si="42"/>
        <v/>
      </c>
      <c r="H548" s="24" t="str">
        <f t="shared" si="43"/>
        <v/>
      </c>
      <c r="I548" s="25" t="str">
        <f t="shared" si="44"/>
        <v/>
      </c>
    </row>
    <row r="549" spans="1:9" x14ac:dyDescent="0.2">
      <c r="A549" s="18" t="str">
        <f t="shared" si="40"/>
        <v/>
      </c>
      <c r="F549" s="22" t="str">
        <f t="shared" si="41"/>
        <v/>
      </c>
      <c r="G549" s="23" t="str">
        <f t="shared" si="42"/>
        <v/>
      </c>
      <c r="H549" s="24" t="str">
        <f t="shared" si="43"/>
        <v/>
      </c>
      <c r="I549" s="25" t="str">
        <f t="shared" si="44"/>
        <v/>
      </c>
    </row>
    <row r="550" spans="1:9" x14ac:dyDescent="0.2">
      <c r="A550" s="18" t="str">
        <f t="shared" si="40"/>
        <v/>
      </c>
      <c r="F550" s="22" t="str">
        <f t="shared" si="41"/>
        <v/>
      </c>
      <c r="G550" s="23" t="str">
        <f t="shared" si="42"/>
        <v/>
      </c>
      <c r="H550" s="24" t="str">
        <f t="shared" si="43"/>
        <v/>
      </c>
      <c r="I550" s="25" t="str">
        <f t="shared" si="44"/>
        <v/>
      </c>
    </row>
    <row r="551" spans="1:9" x14ac:dyDescent="0.2">
      <c r="A551" s="18" t="str">
        <f t="shared" si="40"/>
        <v/>
      </c>
      <c r="F551" s="22" t="str">
        <f t="shared" si="41"/>
        <v/>
      </c>
      <c r="G551" s="23" t="str">
        <f t="shared" si="42"/>
        <v/>
      </c>
      <c r="H551" s="24" t="str">
        <f t="shared" si="43"/>
        <v/>
      </c>
      <c r="I551" s="25" t="str">
        <f t="shared" si="44"/>
        <v/>
      </c>
    </row>
    <row r="552" spans="1:9" x14ac:dyDescent="0.2">
      <c r="A552" s="18" t="str">
        <f t="shared" si="40"/>
        <v/>
      </c>
      <c r="F552" s="22" t="str">
        <f t="shared" si="41"/>
        <v/>
      </c>
      <c r="G552" s="23" t="str">
        <f t="shared" si="42"/>
        <v/>
      </c>
      <c r="H552" s="24" t="str">
        <f t="shared" si="43"/>
        <v/>
      </c>
      <c r="I552" s="25" t="str">
        <f t="shared" si="44"/>
        <v/>
      </c>
    </row>
    <row r="553" spans="1:9" x14ac:dyDescent="0.2">
      <c r="A553" s="18" t="str">
        <f t="shared" si="40"/>
        <v/>
      </c>
      <c r="F553" s="22" t="str">
        <f t="shared" si="41"/>
        <v/>
      </c>
      <c r="G553" s="23" t="str">
        <f t="shared" si="42"/>
        <v/>
      </c>
      <c r="H553" s="24" t="str">
        <f t="shared" si="43"/>
        <v/>
      </c>
      <c r="I553" s="25" t="str">
        <f t="shared" si="44"/>
        <v/>
      </c>
    </row>
    <row r="554" spans="1:9" x14ac:dyDescent="0.2">
      <c r="A554" s="18" t="str">
        <f t="shared" si="40"/>
        <v/>
      </c>
      <c r="F554" s="22" t="str">
        <f t="shared" si="41"/>
        <v/>
      </c>
      <c r="G554" s="23" t="str">
        <f t="shared" si="42"/>
        <v/>
      </c>
      <c r="H554" s="24" t="str">
        <f t="shared" si="43"/>
        <v/>
      </c>
      <c r="I554" s="25" t="str">
        <f t="shared" si="44"/>
        <v/>
      </c>
    </row>
    <row r="555" spans="1:9" x14ac:dyDescent="0.2">
      <c r="A555" s="18" t="str">
        <f t="shared" si="40"/>
        <v/>
      </c>
      <c r="F555" s="22" t="str">
        <f t="shared" si="41"/>
        <v/>
      </c>
      <c r="G555" s="23" t="str">
        <f t="shared" si="42"/>
        <v/>
      </c>
      <c r="H555" s="24" t="str">
        <f t="shared" si="43"/>
        <v/>
      </c>
      <c r="I555" s="25" t="str">
        <f t="shared" si="44"/>
        <v/>
      </c>
    </row>
    <row r="556" spans="1:9" x14ac:dyDescent="0.2">
      <c r="A556" s="18" t="str">
        <f t="shared" si="40"/>
        <v/>
      </c>
      <c r="F556" s="22" t="str">
        <f t="shared" si="41"/>
        <v/>
      </c>
      <c r="G556" s="23" t="str">
        <f t="shared" si="42"/>
        <v/>
      </c>
      <c r="H556" s="24" t="str">
        <f t="shared" si="43"/>
        <v/>
      </c>
      <c r="I556" s="25" t="str">
        <f t="shared" si="44"/>
        <v/>
      </c>
    </row>
    <row r="557" spans="1:9" x14ac:dyDescent="0.2">
      <c r="A557" s="18" t="str">
        <f t="shared" si="40"/>
        <v/>
      </c>
      <c r="F557" s="22" t="str">
        <f t="shared" si="41"/>
        <v/>
      </c>
      <c r="G557" s="23" t="str">
        <f t="shared" si="42"/>
        <v/>
      </c>
      <c r="H557" s="24" t="str">
        <f t="shared" si="43"/>
        <v/>
      </c>
      <c r="I557" s="25" t="str">
        <f t="shared" si="44"/>
        <v/>
      </c>
    </row>
    <row r="558" spans="1:9" x14ac:dyDescent="0.2">
      <c r="A558" s="18" t="str">
        <f t="shared" si="40"/>
        <v/>
      </c>
      <c r="F558" s="22" t="str">
        <f t="shared" si="41"/>
        <v/>
      </c>
      <c r="G558" s="23" t="str">
        <f t="shared" si="42"/>
        <v/>
      </c>
      <c r="H558" s="24" t="str">
        <f t="shared" si="43"/>
        <v/>
      </c>
      <c r="I558" s="25" t="str">
        <f t="shared" si="44"/>
        <v/>
      </c>
    </row>
    <row r="559" spans="1:9" x14ac:dyDescent="0.2">
      <c r="A559" s="18" t="str">
        <f t="shared" si="40"/>
        <v/>
      </c>
      <c r="F559" s="22" t="str">
        <f t="shared" si="41"/>
        <v/>
      </c>
      <c r="G559" s="23" t="str">
        <f t="shared" si="42"/>
        <v/>
      </c>
      <c r="H559" s="24" t="str">
        <f t="shared" si="43"/>
        <v/>
      </c>
      <c r="I559" s="25" t="str">
        <f t="shared" si="44"/>
        <v/>
      </c>
    </row>
    <row r="560" spans="1:9" x14ac:dyDescent="0.2">
      <c r="A560" s="18" t="str">
        <f t="shared" si="40"/>
        <v/>
      </c>
      <c r="F560" s="22" t="str">
        <f t="shared" si="41"/>
        <v/>
      </c>
      <c r="G560" s="23" t="str">
        <f t="shared" si="42"/>
        <v/>
      </c>
      <c r="H560" s="24" t="str">
        <f t="shared" si="43"/>
        <v/>
      </c>
      <c r="I560" s="25" t="str">
        <f t="shared" si="44"/>
        <v/>
      </c>
    </row>
    <row r="561" spans="1:9" x14ac:dyDescent="0.2">
      <c r="A561" s="18" t="str">
        <f t="shared" si="40"/>
        <v/>
      </c>
      <c r="F561" s="22" t="str">
        <f t="shared" si="41"/>
        <v/>
      </c>
      <c r="G561" s="23" t="str">
        <f t="shared" si="42"/>
        <v/>
      </c>
      <c r="H561" s="24" t="str">
        <f t="shared" si="43"/>
        <v/>
      </c>
      <c r="I561" s="25" t="str">
        <f t="shared" si="44"/>
        <v/>
      </c>
    </row>
    <row r="562" spans="1:9" x14ac:dyDescent="0.2">
      <c r="A562" s="18" t="str">
        <f t="shared" si="40"/>
        <v/>
      </c>
      <c r="F562" s="22" t="str">
        <f t="shared" si="41"/>
        <v/>
      </c>
      <c r="G562" s="23" t="str">
        <f t="shared" si="42"/>
        <v/>
      </c>
      <c r="H562" s="24" t="str">
        <f t="shared" si="43"/>
        <v/>
      </c>
      <c r="I562" s="25" t="str">
        <f t="shared" si="44"/>
        <v/>
      </c>
    </row>
    <row r="563" spans="1:9" x14ac:dyDescent="0.2">
      <c r="A563" s="18" t="str">
        <f t="shared" si="40"/>
        <v/>
      </c>
      <c r="F563" s="22" t="str">
        <f t="shared" si="41"/>
        <v/>
      </c>
      <c r="G563" s="23" t="str">
        <f t="shared" si="42"/>
        <v/>
      </c>
      <c r="H563" s="24" t="str">
        <f t="shared" si="43"/>
        <v/>
      </c>
      <c r="I563" s="25" t="str">
        <f t="shared" si="44"/>
        <v/>
      </c>
    </row>
    <row r="564" spans="1:9" x14ac:dyDescent="0.2">
      <c r="A564" s="18" t="str">
        <f t="shared" si="40"/>
        <v/>
      </c>
      <c r="F564" s="22" t="str">
        <f t="shared" si="41"/>
        <v/>
      </c>
      <c r="G564" s="23" t="str">
        <f t="shared" si="42"/>
        <v/>
      </c>
      <c r="H564" s="24" t="str">
        <f t="shared" si="43"/>
        <v/>
      </c>
      <c r="I564" s="25" t="str">
        <f t="shared" si="44"/>
        <v/>
      </c>
    </row>
    <row r="565" spans="1:9" x14ac:dyDescent="0.2">
      <c r="A565" s="18" t="str">
        <f t="shared" si="40"/>
        <v/>
      </c>
      <c r="F565" s="22" t="str">
        <f t="shared" si="41"/>
        <v/>
      </c>
      <c r="G565" s="23" t="str">
        <f t="shared" si="42"/>
        <v/>
      </c>
      <c r="H565" s="24" t="str">
        <f t="shared" si="43"/>
        <v/>
      </c>
      <c r="I565" s="25" t="str">
        <f t="shared" si="44"/>
        <v/>
      </c>
    </row>
    <row r="566" spans="1:9" x14ac:dyDescent="0.2">
      <c r="A566" s="18" t="str">
        <f t="shared" si="40"/>
        <v/>
      </c>
      <c r="F566" s="22" t="str">
        <f t="shared" si="41"/>
        <v/>
      </c>
      <c r="G566" s="23" t="str">
        <f t="shared" si="42"/>
        <v/>
      </c>
      <c r="H566" s="24" t="str">
        <f t="shared" si="43"/>
        <v/>
      </c>
      <c r="I566" s="25" t="str">
        <f t="shared" si="44"/>
        <v/>
      </c>
    </row>
    <row r="567" spans="1:9" x14ac:dyDescent="0.2">
      <c r="A567" s="18" t="str">
        <f t="shared" si="40"/>
        <v/>
      </c>
      <c r="F567" s="22" t="str">
        <f t="shared" si="41"/>
        <v/>
      </c>
      <c r="G567" s="23" t="str">
        <f t="shared" si="42"/>
        <v/>
      </c>
      <c r="H567" s="24" t="str">
        <f t="shared" si="43"/>
        <v/>
      </c>
      <c r="I567" s="25" t="str">
        <f t="shared" si="44"/>
        <v/>
      </c>
    </row>
    <row r="568" spans="1:9" x14ac:dyDescent="0.2">
      <c r="A568" s="18" t="str">
        <f t="shared" si="40"/>
        <v/>
      </c>
      <c r="F568" s="22" t="str">
        <f t="shared" si="41"/>
        <v/>
      </c>
      <c r="G568" s="23" t="str">
        <f t="shared" si="42"/>
        <v/>
      </c>
      <c r="H568" s="24" t="str">
        <f t="shared" si="43"/>
        <v/>
      </c>
      <c r="I568" s="25" t="str">
        <f t="shared" si="44"/>
        <v/>
      </c>
    </row>
    <row r="569" spans="1:9" x14ac:dyDescent="0.2">
      <c r="A569" s="18" t="str">
        <f t="shared" si="40"/>
        <v/>
      </c>
      <c r="F569" s="22" t="str">
        <f t="shared" si="41"/>
        <v/>
      </c>
      <c r="G569" s="23" t="str">
        <f t="shared" si="42"/>
        <v/>
      </c>
      <c r="H569" s="24" t="str">
        <f t="shared" si="43"/>
        <v/>
      </c>
      <c r="I569" s="25" t="str">
        <f t="shared" si="44"/>
        <v/>
      </c>
    </row>
    <row r="570" spans="1:9" x14ac:dyDescent="0.2">
      <c r="A570" s="18" t="str">
        <f t="shared" si="40"/>
        <v/>
      </c>
      <c r="F570" s="22" t="str">
        <f t="shared" si="41"/>
        <v/>
      </c>
      <c r="G570" s="23" t="str">
        <f t="shared" si="42"/>
        <v/>
      </c>
      <c r="H570" s="24" t="str">
        <f t="shared" si="43"/>
        <v/>
      </c>
      <c r="I570" s="25" t="str">
        <f t="shared" si="44"/>
        <v/>
      </c>
    </row>
    <row r="571" spans="1:9" x14ac:dyDescent="0.2">
      <c r="A571" s="18" t="str">
        <f t="shared" si="40"/>
        <v/>
      </c>
      <c r="F571" s="22" t="str">
        <f t="shared" si="41"/>
        <v/>
      </c>
      <c r="G571" s="23" t="str">
        <f t="shared" si="42"/>
        <v/>
      </c>
      <c r="H571" s="24" t="str">
        <f t="shared" si="43"/>
        <v/>
      </c>
      <c r="I571" s="25" t="str">
        <f t="shared" si="44"/>
        <v/>
      </c>
    </row>
    <row r="572" spans="1:9" x14ac:dyDescent="0.2">
      <c r="A572" s="18" t="str">
        <f t="shared" si="40"/>
        <v/>
      </c>
      <c r="F572" s="22" t="str">
        <f t="shared" si="41"/>
        <v/>
      </c>
      <c r="G572" s="23" t="str">
        <f t="shared" si="42"/>
        <v/>
      </c>
      <c r="H572" s="24" t="str">
        <f t="shared" si="43"/>
        <v/>
      </c>
      <c r="I572" s="25" t="str">
        <f t="shared" si="44"/>
        <v/>
      </c>
    </row>
    <row r="573" spans="1:9" x14ac:dyDescent="0.2">
      <c r="A573" s="18" t="str">
        <f t="shared" si="40"/>
        <v/>
      </c>
      <c r="F573" s="22" t="str">
        <f t="shared" si="41"/>
        <v/>
      </c>
      <c r="G573" s="23" t="str">
        <f t="shared" si="42"/>
        <v/>
      </c>
      <c r="H573" s="24" t="str">
        <f t="shared" si="43"/>
        <v/>
      </c>
      <c r="I573" s="25" t="str">
        <f t="shared" si="44"/>
        <v/>
      </c>
    </row>
    <row r="574" spans="1:9" x14ac:dyDescent="0.2">
      <c r="A574" s="18" t="str">
        <f t="shared" si="40"/>
        <v/>
      </c>
      <c r="F574" s="22" t="str">
        <f t="shared" si="41"/>
        <v/>
      </c>
      <c r="G574" s="23" t="str">
        <f t="shared" si="42"/>
        <v/>
      </c>
      <c r="H574" s="24" t="str">
        <f t="shared" si="43"/>
        <v/>
      </c>
      <c r="I574" s="25" t="str">
        <f t="shared" si="44"/>
        <v/>
      </c>
    </row>
    <row r="575" spans="1:9" x14ac:dyDescent="0.2">
      <c r="A575" s="18" t="str">
        <f t="shared" si="40"/>
        <v/>
      </c>
      <c r="F575" s="22" t="str">
        <f t="shared" si="41"/>
        <v/>
      </c>
      <c r="G575" s="23" t="str">
        <f t="shared" si="42"/>
        <v/>
      </c>
      <c r="H575" s="24" t="str">
        <f t="shared" si="43"/>
        <v/>
      </c>
      <c r="I575" s="25" t="str">
        <f t="shared" si="44"/>
        <v/>
      </c>
    </row>
    <row r="576" spans="1:9" x14ac:dyDescent="0.2">
      <c r="A576" s="18" t="str">
        <f t="shared" si="40"/>
        <v/>
      </c>
      <c r="F576" s="22" t="str">
        <f t="shared" si="41"/>
        <v/>
      </c>
      <c r="G576" s="23" t="str">
        <f t="shared" si="42"/>
        <v/>
      </c>
      <c r="H576" s="24" t="str">
        <f t="shared" si="43"/>
        <v/>
      </c>
      <c r="I576" s="25" t="str">
        <f t="shared" si="44"/>
        <v/>
      </c>
    </row>
    <row r="577" spans="1:9" x14ac:dyDescent="0.2">
      <c r="A577" s="18" t="str">
        <f t="shared" si="40"/>
        <v/>
      </c>
      <c r="F577" s="22" t="str">
        <f t="shared" si="41"/>
        <v/>
      </c>
      <c r="G577" s="23" t="str">
        <f t="shared" si="42"/>
        <v/>
      </c>
      <c r="H577" s="24" t="str">
        <f t="shared" si="43"/>
        <v/>
      </c>
      <c r="I577" s="25" t="str">
        <f t="shared" si="44"/>
        <v/>
      </c>
    </row>
    <row r="578" spans="1:9" x14ac:dyDescent="0.2">
      <c r="A578" s="18" t="str">
        <f t="shared" si="40"/>
        <v/>
      </c>
      <c r="F578" s="22" t="str">
        <f t="shared" si="41"/>
        <v/>
      </c>
      <c r="G578" s="23" t="str">
        <f t="shared" si="42"/>
        <v/>
      </c>
      <c r="H578" s="24" t="str">
        <f t="shared" si="43"/>
        <v/>
      </c>
      <c r="I578" s="25" t="str">
        <f t="shared" si="44"/>
        <v/>
      </c>
    </row>
    <row r="579" spans="1:9" x14ac:dyDescent="0.2">
      <c r="A579" s="18" t="str">
        <f t="shared" si="40"/>
        <v/>
      </c>
      <c r="F579" s="22" t="str">
        <f t="shared" si="41"/>
        <v/>
      </c>
      <c r="G579" s="23" t="str">
        <f t="shared" si="42"/>
        <v/>
      </c>
      <c r="H579" s="24" t="str">
        <f t="shared" si="43"/>
        <v/>
      </c>
      <c r="I579" s="25" t="str">
        <f t="shared" si="44"/>
        <v/>
      </c>
    </row>
    <row r="580" spans="1:9" x14ac:dyDescent="0.2">
      <c r="A580" s="18" t="str">
        <f t="shared" si="40"/>
        <v/>
      </c>
      <c r="F580" s="22" t="str">
        <f t="shared" si="41"/>
        <v/>
      </c>
      <c r="G580" s="23" t="str">
        <f t="shared" si="42"/>
        <v/>
      </c>
      <c r="H580" s="24" t="str">
        <f t="shared" si="43"/>
        <v/>
      </c>
      <c r="I580" s="25" t="str">
        <f t="shared" si="44"/>
        <v/>
      </c>
    </row>
    <row r="581" spans="1:9" x14ac:dyDescent="0.2">
      <c r="A581" s="18" t="str">
        <f t="shared" si="40"/>
        <v/>
      </c>
      <c r="F581" s="22" t="str">
        <f t="shared" si="41"/>
        <v/>
      </c>
      <c r="G581" s="23" t="str">
        <f t="shared" si="42"/>
        <v/>
      </c>
      <c r="H581" s="24" t="str">
        <f t="shared" si="43"/>
        <v/>
      </c>
      <c r="I581" s="25" t="str">
        <f t="shared" si="44"/>
        <v/>
      </c>
    </row>
    <row r="582" spans="1:9" x14ac:dyDescent="0.2">
      <c r="A582" s="18" t="str">
        <f t="shared" si="40"/>
        <v/>
      </c>
      <c r="F582" s="22" t="str">
        <f t="shared" si="41"/>
        <v/>
      </c>
      <c r="G582" s="23" t="str">
        <f t="shared" si="42"/>
        <v/>
      </c>
      <c r="H582" s="24" t="str">
        <f t="shared" si="43"/>
        <v/>
      </c>
      <c r="I582" s="25" t="str">
        <f t="shared" si="44"/>
        <v/>
      </c>
    </row>
    <row r="583" spans="1:9" x14ac:dyDescent="0.2">
      <c r="A583" s="18" t="str">
        <f t="shared" si="40"/>
        <v/>
      </c>
      <c r="F583" s="22" t="str">
        <f t="shared" si="41"/>
        <v/>
      </c>
      <c r="G583" s="23" t="str">
        <f t="shared" si="42"/>
        <v/>
      </c>
      <c r="H583" s="24" t="str">
        <f t="shared" si="43"/>
        <v/>
      </c>
      <c r="I583" s="25" t="str">
        <f t="shared" si="44"/>
        <v/>
      </c>
    </row>
    <row r="584" spans="1:9" x14ac:dyDescent="0.2">
      <c r="A584" s="18" t="str">
        <f t="shared" si="40"/>
        <v/>
      </c>
      <c r="F584" s="22" t="str">
        <f t="shared" si="41"/>
        <v/>
      </c>
      <c r="G584" s="23" t="str">
        <f t="shared" si="42"/>
        <v/>
      </c>
      <c r="H584" s="24" t="str">
        <f t="shared" si="43"/>
        <v/>
      </c>
      <c r="I584" s="25" t="str">
        <f t="shared" si="44"/>
        <v/>
      </c>
    </row>
    <row r="585" spans="1:9" x14ac:dyDescent="0.2">
      <c r="A585" s="18" t="str">
        <f t="shared" si="40"/>
        <v/>
      </c>
      <c r="F585" s="22" t="str">
        <f t="shared" si="41"/>
        <v/>
      </c>
      <c r="G585" s="23" t="str">
        <f t="shared" si="42"/>
        <v/>
      </c>
      <c r="H585" s="24" t="str">
        <f t="shared" si="43"/>
        <v/>
      </c>
      <c r="I585" s="25" t="str">
        <f t="shared" si="44"/>
        <v/>
      </c>
    </row>
    <row r="586" spans="1:9" x14ac:dyDescent="0.2">
      <c r="A586" s="18" t="str">
        <f t="shared" ref="A586:A649" si="45">IF(B586="","","s")</f>
        <v/>
      </c>
      <c r="F586" s="22" t="str">
        <f t="shared" ref="F586:F649" si="46">IF(H586="","",IF(H586&gt;0,"over",IF(H586&lt;0,"under","")))</f>
        <v/>
      </c>
      <c r="G586" s="23" t="str">
        <f t="shared" ref="G586:G649" si="47">IF(D586="","",D586^2)</f>
        <v/>
      </c>
      <c r="H586" s="24" t="str">
        <f t="shared" ref="H586:H649" si="48">IF(OR(C586="",D586="")=TRUE,"",C586-D586)</f>
        <v/>
      </c>
      <c r="I586" s="25" t="str">
        <f t="shared" ref="I586:I649" si="49">IF(H586="","",H586^2)</f>
        <v/>
      </c>
    </row>
    <row r="587" spans="1:9" x14ac:dyDescent="0.2">
      <c r="A587" s="18" t="str">
        <f t="shared" si="45"/>
        <v/>
      </c>
      <c r="F587" s="22" t="str">
        <f t="shared" si="46"/>
        <v/>
      </c>
      <c r="G587" s="23" t="str">
        <f t="shared" si="47"/>
        <v/>
      </c>
      <c r="H587" s="24" t="str">
        <f t="shared" si="48"/>
        <v/>
      </c>
      <c r="I587" s="25" t="str">
        <f t="shared" si="49"/>
        <v/>
      </c>
    </row>
    <row r="588" spans="1:9" x14ac:dyDescent="0.2">
      <c r="A588" s="18" t="str">
        <f t="shared" si="45"/>
        <v/>
      </c>
      <c r="F588" s="22" t="str">
        <f t="shared" si="46"/>
        <v/>
      </c>
      <c r="G588" s="23" t="str">
        <f t="shared" si="47"/>
        <v/>
      </c>
      <c r="H588" s="24" t="str">
        <f t="shared" si="48"/>
        <v/>
      </c>
      <c r="I588" s="25" t="str">
        <f t="shared" si="49"/>
        <v/>
      </c>
    </row>
    <row r="589" spans="1:9" x14ac:dyDescent="0.2">
      <c r="A589" s="18" t="str">
        <f t="shared" si="45"/>
        <v/>
      </c>
      <c r="F589" s="22" t="str">
        <f t="shared" si="46"/>
        <v/>
      </c>
      <c r="G589" s="23" t="str">
        <f t="shared" si="47"/>
        <v/>
      </c>
      <c r="H589" s="24" t="str">
        <f t="shared" si="48"/>
        <v/>
      </c>
      <c r="I589" s="25" t="str">
        <f t="shared" si="49"/>
        <v/>
      </c>
    </row>
    <row r="590" spans="1:9" x14ac:dyDescent="0.2">
      <c r="A590" s="18" t="str">
        <f t="shared" si="45"/>
        <v/>
      </c>
      <c r="F590" s="22" t="str">
        <f t="shared" si="46"/>
        <v/>
      </c>
      <c r="G590" s="23" t="str">
        <f t="shared" si="47"/>
        <v/>
      </c>
      <c r="H590" s="24" t="str">
        <f t="shared" si="48"/>
        <v/>
      </c>
      <c r="I590" s="25" t="str">
        <f t="shared" si="49"/>
        <v/>
      </c>
    </row>
    <row r="591" spans="1:9" x14ac:dyDescent="0.2">
      <c r="A591" s="18" t="str">
        <f t="shared" si="45"/>
        <v/>
      </c>
      <c r="F591" s="22" t="str">
        <f t="shared" si="46"/>
        <v/>
      </c>
      <c r="G591" s="23" t="str">
        <f t="shared" si="47"/>
        <v/>
      </c>
      <c r="H591" s="24" t="str">
        <f t="shared" si="48"/>
        <v/>
      </c>
      <c r="I591" s="25" t="str">
        <f t="shared" si="49"/>
        <v/>
      </c>
    </row>
    <row r="592" spans="1:9" x14ac:dyDescent="0.2">
      <c r="A592" s="18" t="str">
        <f t="shared" si="45"/>
        <v/>
      </c>
      <c r="F592" s="22" t="str">
        <f t="shared" si="46"/>
        <v/>
      </c>
      <c r="G592" s="23" t="str">
        <f t="shared" si="47"/>
        <v/>
      </c>
      <c r="H592" s="24" t="str">
        <f t="shared" si="48"/>
        <v/>
      </c>
      <c r="I592" s="25" t="str">
        <f t="shared" si="49"/>
        <v/>
      </c>
    </row>
    <row r="593" spans="1:9" x14ac:dyDescent="0.2">
      <c r="A593" s="18" t="str">
        <f t="shared" si="45"/>
        <v/>
      </c>
      <c r="F593" s="22" t="str">
        <f t="shared" si="46"/>
        <v/>
      </c>
      <c r="G593" s="23" t="str">
        <f t="shared" si="47"/>
        <v/>
      </c>
      <c r="H593" s="24" t="str">
        <f t="shared" si="48"/>
        <v/>
      </c>
      <c r="I593" s="25" t="str">
        <f t="shared" si="49"/>
        <v/>
      </c>
    </row>
    <row r="594" spans="1:9" x14ac:dyDescent="0.2">
      <c r="A594" s="18" t="str">
        <f t="shared" si="45"/>
        <v/>
      </c>
      <c r="F594" s="22" t="str">
        <f t="shared" si="46"/>
        <v/>
      </c>
      <c r="G594" s="23" t="str">
        <f t="shared" si="47"/>
        <v/>
      </c>
      <c r="H594" s="24" t="str">
        <f t="shared" si="48"/>
        <v/>
      </c>
      <c r="I594" s="25" t="str">
        <f t="shared" si="49"/>
        <v/>
      </c>
    </row>
    <row r="595" spans="1:9" x14ac:dyDescent="0.2">
      <c r="A595" s="18" t="str">
        <f t="shared" si="45"/>
        <v/>
      </c>
      <c r="F595" s="22" t="str">
        <f t="shared" si="46"/>
        <v/>
      </c>
      <c r="G595" s="23" t="str">
        <f t="shared" si="47"/>
        <v/>
      </c>
      <c r="H595" s="24" t="str">
        <f t="shared" si="48"/>
        <v/>
      </c>
      <c r="I595" s="25" t="str">
        <f t="shared" si="49"/>
        <v/>
      </c>
    </row>
    <row r="596" spans="1:9" x14ac:dyDescent="0.2">
      <c r="A596" s="18" t="str">
        <f t="shared" si="45"/>
        <v/>
      </c>
      <c r="F596" s="22" t="str">
        <f t="shared" si="46"/>
        <v/>
      </c>
      <c r="G596" s="23" t="str">
        <f t="shared" si="47"/>
        <v/>
      </c>
      <c r="H596" s="24" t="str">
        <f t="shared" si="48"/>
        <v/>
      </c>
      <c r="I596" s="25" t="str">
        <f t="shared" si="49"/>
        <v/>
      </c>
    </row>
    <row r="597" spans="1:9" x14ac:dyDescent="0.2">
      <c r="A597" s="18" t="str">
        <f t="shared" si="45"/>
        <v/>
      </c>
      <c r="F597" s="22" t="str">
        <f t="shared" si="46"/>
        <v/>
      </c>
      <c r="G597" s="23" t="str">
        <f t="shared" si="47"/>
        <v/>
      </c>
      <c r="H597" s="24" t="str">
        <f t="shared" si="48"/>
        <v/>
      </c>
      <c r="I597" s="25" t="str">
        <f t="shared" si="49"/>
        <v/>
      </c>
    </row>
    <row r="598" spans="1:9" x14ac:dyDescent="0.2">
      <c r="A598" s="18" t="str">
        <f t="shared" si="45"/>
        <v/>
      </c>
      <c r="F598" s="22" t="str">
        <f t="shared" si="46"/>
        <v/>
      </c>
      <c r="G598" s="23" t="str">
        <f t="shared" si="47"/>
        <v/>
      </c>
      <c r="H598" s="24" t="str">
        <f t="shared" si="48"/>
        <v/>
      </c>
      <c r="I598" s="25" t="str">
        <f t="shared" si="49"/>
        <v/>
      </c>
    </row>
    <row r="599" spans="1:9" x14ac:dyDescent="0.2">
      <c r="A599" s="18" t="str">
        <f t="shared" si="45"/>
        <v/>
      </c>
      <c r="F599" s="22" t="str">
        <f t="shared" si="46"/>
        <v/>
      </c>
      <c r="G599" s="23" t="str">
        <f t="shared" si="47"/>
        <v/>
      </c>
      <c r="H599" s="24" t="str">
        <f t="shared" si="48"/>
        <v/>
      </c>
      <c r="I599" s="25" t="str">
        <f t="shared" si="49"/>
        <v/>
      </c>
    </row>
    <row r="600" spans="1:9" x14ac:dyDescent="0.2">
      <c r="A600" s="18" t="str">
        <f t="shared" si="45"/>
        <v/>
      </c>
      <c r="F600" s="22" t="str">
        <f t="shared" si="46"/>
        <v/>
      </c>
      <c r="G600" s="23" t="str">
        <f t="shared" si="47"/>
        <v/>
      </c>
      <c r="H600" s="24" t="str">
        <f t="shared" si="48"/>
        <v/>
      </c>
      <c r="I600" s="25" t="str">
        <f t="shared" si="49"/>
        <v/>
      </c>
    </row>
    <row r="601" spans="1:9" x14ac:dyDescent="0.2">
      <c r="A601" s="18" t="str">
        <f t="shared" si="45"/>
        <v/>
      </c>
      <c r="F601" s="22" t="str">
        <f t="shared" si="46"/>
        <v/>
      </c>
      <c r="G601" s="23" t="str">
        <f t="shared" si="47"/>
        <v/>
      </c>
      <c r="H601" s="24" t="str">
        <f t="shared" si="48"/>
        <v/>
      </c>
      <c r="I601" s="25" t="str">
        <f t="shared" si="49"/>
        <v/>
      </c>
    </row>
    <row r="602" spans="1:9" x14ac:dyDescent="0.2">
      <c r="A602" s="18" t="str">
        <f t="shared" si="45"/>
        <v/>
      </c>
      <c r="F602" s="22" t="str">
        <f t="shared" si="46"/>
        <v/>
      </c>
      <c r="G602" s="23" t="str">
        <f t="shared" si="47"/>
        <v/>
      </c>
      <c r="H602" s="24" t="str">
        <f t="shared" si="48"/>
        <v/>
      </c>
      <c r="I602" s="25" t="str">
        <f t="shared" si="49"/>
        <v/>
      </c>
    </row>
    <row r="603" spans="1:9" x14ac:dyDescent="0.2">
      <c r="A603" s="18" t="str">
        <f t="shared" si="45"/>
        <v/>
      </c>
      <c r="F603" s="22" t="str">
        <f t="shared" si="46"/>
        <v/>
      </c>
      <c r="G603" s="23" t="str">
        <f t="shared" si="47"/>
        <v/>
      </c>
      <c r="H603" s="24" t="str">
        <f t="shared" si="48"/>
        <v/>
      </c>
      <c r="I603" s="25" t="str">
        <f t="shared" si="49"/>
        <v/>
      </c>
    </row>
    <row r="604" spans="1:9" x14ac:dyDescent="0.2">
      <c r="A604" s="18" t="str">
        <f t="shared" si="45"/>
        <v/>
      </c>
      <c r="F604" s="22" t="str">
        <f t="shared" si="46"/>
        <v/>
      </c>
      <c r="G604" s="23" t="str">
        <f t="shared" si="47"/>
        <v/>
      </c>
      <c r="H604" s="24" t="str">
        <f t="shared" si="48"/>
        <v/>
      </c>
      <c r="I604" s="25" t="str">
        <f t="shared" si="49"/>
        <v/>
      </c>
    </row>
    <row r="605" spans="1:9" x14ac:dyDescent="0.2">
      <c r="A605" s="18" t="str">
        <f t="shared" si="45"/>
        <v/>
      </c>
      <c r="F605" s="22" t="str">
        <f t="shared" si="46"/>
        <v/>
      </c>
      <c r="G605" s="23" t="str">
        <f t="shared" si="47"/>
        <v/>
      </c>
      <c r="H605" s="24" t="str">
        <f t="shared" si="48"/>
        <v/>
      </c>
      <c r="I605" s="25" t="str">
        <f t="shared" si="49"/>
        <v/>
      </c>
    </row>
    <row r="606" spans="1:9" x14ac:dyDescent="0.2">
      <c r="A606" s="18" t="str">
        <f t="shared" si="45"/>
        <v/>
      </c>
      <c r="F606" s="22" t="str">
        <f t="shared" si="46"/>
        <v/>
      </c>
      <c r="G606" s="23" t="str">
        <f t="shared" si="47"/>
        <v/>
      </c>
      <c r="H606" s="24" t="str">
        <f t="shared" si="48"/>
        <v/>
      </c>
      <c r="I606" s="25" t="str">
        <f t="shared" si="49"/>
        <v/>
      </c>
    </row>
    <row r="607" spans="1:9" x14ac:dyDescent="0.2">
      <c r="A607" s="18" t="str">
        <f t="shared" si="45"/>
        <v/>
      </c>
      <c r="F607" s="22" t="str">
        <f t="shared" si="46"/>
        <v/>
      </c>
      <c r="G607" s="23" t="str">
        <f t="shared" si="47"/>
        <v/>
      </c>
      <c r="H607" s="24" t="str">
        <f t="shared" si="48"/>
        <v/>
      </c>
      <c r="I607" s="25" t="str">
        <f t="shared" si="49"/>
        <v/>
      </c>
    </row>
    <row r="608" spans="1:9" x14ac:dyDescent="0.2">
      <c r="A608" s="18" t="str">
        <f t="shared" si="45"/>
        <v/>
      </c>
      <c r="F608" s="22" t="str">
        <f t="shared" si="46"/>
        <v/>
      </c>
      <c r="G608" s="23" t="str">
        <f t="shared" si="47"/>
        <v/>
      </c>
      <c r="H608" s="24" t="str">
        <f t="shared" si="48"/>
        <v/>
      </c>
      <c r="I608" s="25" t="str">
        <f t="shared" si="49"/>
        <v/>
      </c>
    </row>
    <row r="609" spans="1:9" x14ac:dyDescent="0.2">
      <c r="A609" s="18" t="str">
        <f t="shared" si="45"/>
        <v/>
      </c>
      <c r="F609" s="22" t="str">
        <f t="shared" si="46"/>
        <v/>
      </c>
      <c r="G609" s="23" t="str">
        <f t="shared" si="47"/>
        <v/>
      </c>
      <c r="H609" s="24" t="str">
        <f t="shared" si="48"/>
        <v/>
      </c>
      <c r="I609" s="25" t="str">
        <f t="shared" si="49"/>
        <v/>
      </c>
    </row>
    <row r="610" spans="1:9" x14ac:dyDescent="0.2">
      <c r="A610" s="18" t="str">
        <f t="shared" si="45"/>
        <v/>
      </c>
      <c r="F610" s="22" t="str">
        <f t="shared" si="46"/>
        <v/>
      </c>
      <c r="G610" s="23" t="str">
        <f t="shared" si="47"/>
        <v/>
      </c>
      <c r="H610" s="24" t="str">
        <f t="shared" si="48"/>
        <v/>
      </c>
      <c r="I610" s="25" t="str">
        <f t="shared" si="49"/>
        <v/>
      </c>
    </row>
    <row r="611" spans="1:9" x14ac:dyDescent="0.2">
      <c r="A611" s="18" t="str">
        <f t="shared" si="45"/>
        <v/>
      </c>
      <c r="F611" s="22" t="str">
        <f t="shared" si="46"/>
        <v/>
      </c>
      <c r="G611" s="23" t="str">
        <f t="shared" si="47"/>
        <v/>
      </c>
      <c r="H611" s="24" t="str">
        <f t="shared" si="48"/>
        <v/>
      </c>
      <c r="I611" s="25" t="str">
        <f t="shared" si="49"/>
        <v/>
      </c>
    </row>
    <row r="612" spans="1:9" x14ac:dyDescent="0.2">
      <c r="A612" s="18" t="str">
        <f t="shared" si="45"/>
        <v/>
      </c>
      <c r="F612" s="22" t="str">
        <f t="shared" si="46"/>
        <v/>
      </c>
      <c r="G612" s="23" t="str">
        <f t="shared" si="47"/>
        <v/>
      </c>
      <c r="H612" s="24" t="str">
        <f t="shared" si="48"/>
        <v/>
      </c>
      <c r="I612" s="25" t="str">
        <f t="shared" si="49"/>
        <v/>
      </c>
    </row>
    <row r="613" spans="1:9" x14ac:dyDescent="0.2">
      <c r="A613" s="18" t="str">
        <f t="shared" si="45"/>
        <v/>
      </c>
      <c r="F613" s="22" t="str">
        <f t="shared" si="46"/>
        <v/>
      </c>
      <c r="G613" s="23" t="str">
        <f t="shared" si="47"/>
        <v/>
      </c>
      <c r="H613" s="24" t="str">
        <f t="shared" si="48"/>
        <v/>
      </c>
      <c r="I613" s="25" t="str">
        <f t="shared" si="49"/>
        <v/>
      </c>
    </row>
    <row r="614" spans="1:9" x14ac:dyDescent="0.2">
      <c r="A614" s="18" t="str">
        <f t="shared" si="45"/>
        <v/>
      </c>
      <c r="F614" s="22" t="str">
        <f t="shared" si="46"/>
        <v/>
      </c>
      <c r="G614" s="23" t="str">
        <f t="shared" si="47"/>
        <v/>
      </c>
      <c r="H614" s="24" t="str">
        <f t="shared" si="48"/>
        <v/>
      </c>
      <c r="I614" s="25" t="str">
        <f t="shared" si="49"/>
        <v/>
      </c>
    </row>
    <row r="615" spans="1:9" x14ac:dyDescent="0.2">
      <c r="A615" s="18" t="str">
        <f t="shared" si="45"/>
        <v/>
      </c>
      <c r="F615" s="22" t="str">
        <f t="shared" si="46"/>
        <v/>
      </c>
      <c r="G615" s="23" t="str">
        <f t="shared" si="47"/>
        <v/>
      </c>
      <c r="H615" s="24" t="str">
        <f t="shared" si="48"/>
        <v/>
      </c>
      <c r="I615" s="25" t="str">
        <f t="shared" si="49"/>
        <v/>
      </c>
    </row>
    <row r="616" spans="1:9" x14ac:dyDescent="0.2">
      <c r="A616" s="18" t="str">
        <f t="shared" si="45"/>
        <v/>
      </c>
      <c r="F616" s="22" t="str">
        <f t="shared" si="46"/>
        <v/>
      </c>
      <c r="G616" s="23" t="str">
        <f t="shared" si="47"/>
        <v/>
      </c>
      <c r="H616" s="24" t="str">
        <f t="shared" si="48"/>
        <v/>
      </c>
      <c r="I616" s="25" t="str">
        <f t="shared" si="49"/>
        <v/>
      </c>
    </row>
    <row r="617" spans="1:9" x14ac:dyDescent="0.2">
      <c r="A617" s="18" t="str">
        <f t="shared" si="45"/>
        <v/>
      </c>
      <c r="F617" s="22" t="str">
        <f t="shared" si="46"/>
        <v/>
      </c>
      <c r="G617" s="23" t="str">
        <f t="shared" si="47"/>
        <v/>
      </c>
      <c r="H617" s="24" t="str">
        <f t="shared" si="48"/>
        <v/>
      </c>
      <c r="I617" s="25" t="str">
        <f t="shared" si="49"/>
        <v/>
      </c>
    </row>
    <row r="618" spans="1:9" x14ac:dyDescent="0.2">
      <c r="A618" s="18" t="str">
        <f t="shared" si="45"/>
        <v/>
      </c>
      <c r="F618" s="22" t="str">
        <f t="shared" si="46"/>
        <v/>
      </c>
      <c r="G618" s="23" t="str">
        <f t="shared" si="47"/>
        <v/>
      </c>
      <c r="H618" s="24" t="str">
        <f t="shared" si="48"/>
        <v/>
      </c>
      <c r="I618" s="25" t="str">
        <f t="shared" si="49"/>
        <v/>
      </c>
    </row>
    <row r="619" spans="1:9" x14ac:dyDescent="0.2">
      <c r="A619" s="18" t="str">
        <f t="shared" si="45"/>
        <v/>
      </c>
      <c r="F619" s="22" t="str">
        <f t="shared" si="46"/>
        <v/>
      </c>
      <c r="G619" s="23" t="str">
        <f t="shared" si="47"/>
        <v/>
      </c>
      <c r="H619" s="24" t="str">
        <f t="shared" si="48"/>
        <v/>
      </c>
      <c r="I619" s="25" t="str">
        <f t="shared" si="49"/>
        <v/>
      </c>
    </row>
    <row r="620" spans="1:9" x14ac:dyDescent="0.2">
      <c r="A620" s="18" t="str">
        <f t="shared" si="45"/>
        <v/>
      </c>
      <c r="F620" s="22" t="str">
        <f t="shared" si="46"/>
        <v/>
      </c>
      <c r="G620" s="23" t="str">
        <f t="shared" si="47"/>
        <v/>
      </c>
      <c r="H620" s="24" t="str">
        <f t="shared" si="48"/>
        <v/>
      </c>
      <c r="I620" s="25" t="str">
        <f t="shared" si="49"/>
        <v/>
      </c>
    </row>
    <row r="621" spans="1:9" x14ac:dyDescent="0.2">
      <c r="A621" s="18" t="str">
        <f t="shared" si="45"/>
        <v/>
      </c>
      <c r="F621" s="22" t="str">
        <f t="shared" si="46"/>
        <v/>
      </c>
      <c r="G621" s="23" t="str">
        <f t="shared" si="47"/>
        <v/>
      </c>
      <c r="H621" s="24" t="str">
        <f t="shared" si="48"/>
        <v/>
      </c>
      <c r="I621" s="25" t="str">
        <f t="shared" si="49"/>
        <v/>
      </c>
    </row>
    <row r="622" spans="1:9" x14ac:dyDescent="0.2">
      <c r="A622" s="18" t="str">
        <f t="shared" si="45"/>
        <v/>
      </c>
      <c r="F622" s="22" t="str">
        <f t="shared" si="46"/>
        <v/>
      </c>
      <c r="G622" s="23" t="str">
        <f t="shared" si="47"/>
        <v/>
      </c>
      <c r="H622" s="24" t="str">
        <f t="shared" si="48"/>
        <v/>
      </c>
      <c r="I622" s="25" t="str">
        <f t="shared" si="49"/>
        <v/>
      </c>
    </row>
    <row r="623" spans="1:9" x14ac:dyDescent="0.2">
      <c r="A623" s="18" t="str">
        <f t="shared" si="45"/>
        <v/>
      </c>
      <c r="F623" s="22" t="str">
        <f t="shared" si="46"/>
        <v/>
      </c>
      <c r="G623" s="23" t="str">
        <f t="shared" si="47"/>
        <v/>
      </c>
      <c r="H623" s="24" t="str">
        <f t="shared" si="48"/>
        <v/>
      </c>
      <c r="I623" s="25" t="str">
        <f t="shared" si="49"/>
        <v/>
      </c>
    </row>
    <row r="624" spans="1:9" x14ac:dyDescent="0.2">
      <c r="A624" s="18" t="str">
        <f t="shared" si="45"/>
        <v/>
      </c>
      <c r="F624" s="22" t="str">
        <f t="shared" si="46"/>
        <v/>
      </c>
      <c r="G624" s="23" t="str">
        <f t="shared" si="47"/>
        <v/>
      </c>
      <c r="H624" s="24" t="str">
        <f t="shared" si="48"/>
        <v/>
      </c>
      <c r="I624" s="25" t="str">
        <f t="shared" si="49"/>
        <v/>
      </c>
    </row>
    <row r="625" spans="1:9" x14ac:dyDescent="0.2">
      <c r="A625" s="18" t="str">
        <f t="shared" si="45"/>
        <v/>
      </c>
      <c r="F625" s="22" t="str">
        <f t="shared" si="46"/>
        <v/>
      </c>
      <c r="G625" s="23" t="str">
        <f t="shared" si="47"/>
        <v/>
      </c>
      <c r="H625" s="24" t="str">
        <f t="shared" si="48"/>
        <v/>
      </c>
      <c r="I625" s="25" t="str">
        <f t="shared" si="49"/>
        <v/>
      </c>
    </row>
    <row r="626" spans="1:9" x14ac:dyDescent="0.2">
      <c r="A626" s="18" t="str">
        <f t="shared" si="45"/>
        <v/>
      </c>
      <c r="F626" s="22" t="str">
        <f t="shared" si="46"/>
        <v/>
      </c>
      <c r="G626" s="23" t="str">
        <f t="shared" si="47"/>
        <v/>
      </c>
      <c r="H626" s="24" t="str">
        <f t="shared" si="48"/>
        <v/>
      </c>
      <c r="I626" s="25" t="str">
        <f t="shared" si="49"/>
        <v/>
      </c>
    </row>
    <row r="627" spans="1:9" x14ac:dyDescent="0.2">
      <c r="A627" s="18" t="str">
        <f t="shared" si="45"/>
        <v/>
      </c>
      <c r="F627" s="22" t="str">
        <f t="shared" si="46"/>
        <v/>
      </c>
      <c r="G627" s="23" t="str">
        <f t="shared" si="47"/>
        <v/>
      </c>
      <c r="H627" s="24" t="str">
        <f t="shared" si="48"/>
        <v/>
      </c>
      <c r="I627" s="25" t="str">
        <f t="shared" si="49"/>
        <v/>
      </c>
    </row>
    <row r="628" spans="1:9" x14ac:dyDescent="0.2">
      <c r="A628" s="18" t="str">
        <f t="shared" si="45"/>
        <v/>
      </c>
      <c r="F628" s="22" t="str">
        <f t="shared" si="46"/>
        <v/>
      </c>
      <c r="G628" s="23" t="str">
        <f t="shared" si="47"/>
        <v/>
      </c>
      <c r="H628" s="24" t="str">
        <f t="shared" si="48"/>
        <v/>
      </c>
      <c r="I628" s="25" t="str">
        <f t="shared" si="49"/>
        <v/>
      </c>
    </row>
    <row r="629" spans="1:9" x14ac:dyDescent="0.2">
      <c r="A629" s="18" t="str">
        <f t="shared" si="45"/>
        <v/>
      </c>
      <c r="F629" s="22" t="str">
        <f t="shared" si="46"/>
        <v/>
      </c>
      <c r="G629" s="23" t="str">
        <f t="shared" si="47"/>
        <v/>
      </c>
      <c r="H629" s="24" t="str">
        <f t="shared" si="48"/>
        <v/>
      </c>
      <c r="I629" s="25" t="str">
        <f t="shared" si="49"/>
        <v/>
      </c>
    </row>
    <row r="630" spans="1:9" x14ac:dyDescent="0.2">
      <c r="A630" s="18" t="str">
        <f t="shared" si="45"/>
        <v/>
      </c>
      <c r="F630" s="22" t="str">
        <f t="shared" si="46"/>
        <v/>
      </c>
      <c r="G630" s="23" t="str">
        <f t="shared" si="47"/>
        <v/>
      </c>
      <c r="H630" s="24" t="str">
        <f t="shared" si="48"/>
        <v/>
      </c>
      <c r="I630" s="25" t="str">
        <f t="shared" si="49"/>
        <v/>
      </c>
    </row>
    <row r="631" spans="1:9" x14ac:dyDescent="0.2">
      <c r="A631" s="18" t="str">
        <f t="shared" si="45"/>
        <v/>
      </c>
      <c r="F631" s="22" t="str">
        <f t="shared" si="46"/>
        <v/>
      </c>
      <c r="G631" s="23" t="str">
        <f t="shared" si="47"/>
        <v/>
      </c>
      <c r="H631" s="24" t="str">
        <f t="shared" si="48"/>
        <v/>
      </c>
      <c r="I631" s="25" t="str">
        <f t="shared" si="49"/>
        <v/>
      </c>
    </row>
    <row r="632" spans="1:9" x14ac:dyDescent="0.2">
      <c r="A632" s="18" t="str">
        <f t="shared" si="45"/>
        <v/>
      </c>
      <c r="F632" s="22" t="str">
        <f t="shared" si="46"/>
        <v/>
      </c>
      <c r="G632" s="23" t="str">
        <f t="shared" si="47"/>
        <v/>
      </c>
      <c r="H632" s="24" t="str">
        <f t="shared" si="48"/>
        <v/>
      </c>
      <c r="I632" s="25" t="str">
        <f t="shared" si="49"/>
        <v/>
      </c>
    </row>
    <row r="633" spans="1:9" x14ac:dyDescent="0.2">
      <c r="A633" s="18" t="str">
        <f t="shared" si="45"/>
        <v/>
      </c>
      <c r="F633" s="22" t="str">
        <f t="shared" si="46"/>
        <v/>
      </c>
      <c r="G633" s="23" t="str">
        <f t="shared" si="47"/>
        <v/>
      </c>
      <c r="H633" s="24" t="str">
        <f t="shared" si="48"/>
        <v/>
      </c>
      <c r="I633" s="25" t="str">
        <f t="shared" si="49"/>
        <v/>
      </c>
    </row>
    <row r="634" spans="1:9" x14ac:dyDescent="0.2">
      <c r="A634" s="18" t="str">
        <f t="shared" si="45"/>
        <v/>
      </c>
      <c r="F634" s="22" t="str">
        <f t="shared" si="46"/>
        <v/>
      </c>
      <c r="G634" s="23" t="str">
        <f t="shared" si="47"/>
        <v/>
      </c>
      <c r="H634" s="24" t="str">
        <f t="shared" si="48"/>
        <v/>
      </c>
      <c r="I634" s="25" t="str">
        <f t="shared" si="49"/>
        <v/>
      </c>
    </row>
    <row r="635" spans="1:9" x14ac:dyDescent="0.2">
      <c r="A635" s="18" t="str">
        <f t="shared" si="45"/>
        <v/>
      </c>
      <c r="F635" s="22" t="str">
        <f t="shared" si="46"/>
        <v/>
      </c>
      <c r="G635" s="23" t="str">
        <f t="shared" si="47"/>
        <v/>
      </c>
      <c r="H635" s="24" t="str">
        <f t="shared" si="48"/>
        <v/>
      </c>
      <c r="I635" s="25" t="str">
        <f t="shared" si="49"/>
        <v/>
      </c>
    </row>
    <row r="636" spans="1:9" x14ac:dyDescent="0.2">
      <c r="A636" s="18" t="str">
        <f t="shared" si="45"/>
        <v/>
      </c>
      <c r="F636" s="22" t="str">
        <f t="shared" si="46"/>
        <v/>
      </c>
      <c r="G636" s="23" t="str">
        <f t="shared" si="47"/>
        <v/>
      </c>
      <c r="H636" s="24" t="str">
        <f t="shared" si="48"/>
        <v/>
      </c>
      <c r="I636" s="25" t="str">
        <f t="shared" si="49"/>
        <v/>
      </c>
    </row>
    <row r="637" spans="1:9" x14ac:dyDescent="0.2">
      <c r="A637" s="18" t="str">
        <f t="shared" si="45"/>
        <v/>
      </c>
      <c r="F637" s="22" t="str">
        <f t="shared" si="46"/>
        <v/>
      </c>
      <c r="G637" s="23" t="str">
        <f t="shared" si="47"/>
        <v/>
      </c>
      <c r="H637" s="24" t="str">
        <f t="shared" si="48"/>
        <v/>
      </c>
      <c r="I637" s="25" t="str">
        <f t="shared" si="49"/>
        <v/>
      </c>
    </row>
    <row r="638" spans="1:9" x14ac:dyDescent="0.2">
      <c r="A638" s="18" t="str">
        <f t="shared" si="45"/>
        <v/>
      </c>
      <c r="F638" s="22" t="str">
        <f t="shared" si="46"/>
        <v/>
      </c>
      <c r="G638" s="23" t="str">
        <f t="shared" si="47"/>
        <v/>
      </c>
      <c r="H638" s="24" t="str">
        <f t="shared" si="48"/>
        <v/>
      </c>
      <c r="I638" s="25" t="str">
        <f t="shared" si="49"/>
        <v/>
      </c>
    </row>
    <row r="639" spans="1:9" x14ac:dyDescent="0.2">
      <c r="A639" s="18" t="str">
        <f t="shared" si="45"/>
        <v/>
      </c>
      <c r="F639" s="22" t="str">
        <f t="shared" si="46"/>
        <v/>
      </c>
      <c r="G639" s="23" t="str">
        <f t="shared" si="47"/>
        <v/>
      </c>
      <c r="H639" s="24" t="str">
        <f t="shared" si="48"/>
        <v/>
      </c>
      <c r="I639" s="25" t="str">
        <f t="shared" si="49"/>
        <v/>
      </c>
    </row>
    <row r="640" spans="1:9" x14ac:dyDescent="0.2">
      <c r="A640" s="18" t="str">
        <f t="shared" si="45"/>
        <v/>
      </c>
      <c r="F640" s="22" t="str">
        <f t="shared" si="46"/>
        <v/>
      </c>
      <c r="G640" s="23" t="str">
        <f t="shared" si="47"/>
        <v/>
      </c>
      <c r="H640" s="24" t="str">
        <f t="shared" si="48"/>
        <v/>
      </c>
      <c r="I640" s="25" t="str">
        <f t="shared" si="49"/>
        <v/>
      </c>
    </row>
    <row r="641" spans="1:9" x14ac:dyDescent="0.2">
      <c r="A641" s="18" t="str">
        <f t="shared" si="45"/>
        <v/>
      </c>
      <c r="F641" s="22" t="str">
        <f t="shared" si="46"/>
        <v/>
      </c>
      <c r="G641" s="23" t="str">
        <f t="shared" si="47"/>
        <v/>
      </c>
      <c r="H641" s="24" t="str">
        <f t="shared" si="48"/>
        <v/>
      </c>
      <c r="I641" s="25" t="str">
        <f t="shared" si="49"/>
        <v/>
      </c>
    </row>
    <row r="642" spans="1:9" x14ac:dyDescent="0.2">
      <c r="A642" s="18" t="str">
        <f t="shared" si="45"/>
        <v/>
      </c>
      <c r="F642" s="22" t="str">
        <f t="shared" si="46"/>
        <v/>
      </c>
      <c r="G642" s="23" t="str">
        <f t="shared" si="47"/>
        <v/>
      </c>
      <c r="H642" s="24" t="str">
        <f t="shared" si="48"/>
        <v/>
      </c>
      <c r="I642" s="25" t="str">
        <f t="shared" si="49"/>
        <v/>
      </c>
    </row>
    <row r="643" spans="1:9" x14ac:dyDescent="0.2">
      <c r="A643" s="18" t="str">
        <f t="shared" si="45"/>
        <v/>
      </c>
      <c r="F643" s="22" t="str">
        <f t="shared" si="46"/>
        <v/>
      </c>
      <c r="G643" s="23" t="str">
        <f t="shared" si="47"/>
        <v/>
      </c>
      <c r="H643" s="24" t="str">
        <f t="shared" si="48"/>
        <v/>
      </c>
      <c r="I643" s="25" t="str">
        <f t="shared" si="49"/>
        <v/>
      </c>
    </row>
    <row r="644" spans="1:9" x14ac:dyDescent="0.2">
      <c r="A644" s="18" t="str">
        <f t="shared" si="45"/>
        <v/>
      </c>
      <c r="F644" s="22" t="str">
        <f t="shared" si="46"/>
        <v/>
      </c>
      <c r="G644" s="23" t="str">
        <f t="shared" si="47"/>
        <v/>
      </c>
      <c r="H644" s="24" t="str">
        <f t="shared" si="48"/>
        <v/>
      </c>
      <c r="I644" s="25" t="str">
        <f t="shared" si="49"/>
        <v/>
      </c>
    </row>
    <row r="645" spans="1:9" x14ac:dyDescent="0.2">
      <c r="A645" s="18" t="str">
        <f t="shared" si="45"/>
        <v/>
      </c>
      <c r="F645" s="22" t="str">
        <f t="shared" si="46"/>
        <v/>
      </c>
      <c r="G645" s="23" t="str">
        <f t="shared" si="47"/>
        <v/>
      </c>
      <c r="H645" s="24" t="str">
        <f t="shared" si="48"/>
        <v/>
      </c>
      <c r="I645" s="25" t="str">
        <f t="shared" si="49"/>
        <v/>
      </c>
    </row>
    <row r="646" spans="1:9" x14ac:dyDescent="0.2">
      <c r="A646" s="18" t="str">
        <f t="shared" si="45"/>
        <v/>
      </c>
      <c r="F646" s="22" t="str">
        <f t="shared" si="46"/>
        <v/>
      </c>
      <c r="G646" s="23" t="str">
        <f t="shared" si="47"/>
        <v/>
      </c>
      <c r="H646" s="24" t="str">
        <f t="shared" si="48"/>
        <v/>
      </c>
      <c r="I646" s="25" t="str">
        <f t="shared" si="49"/>
        <v/>
      </c>
    </row>
    <row r="647" spans="1:9" x14ac:dyDescent="0.2">
      <c r="A647" s="18" t="str">
        <f t="shared" si="45"/>
        <v/>
      </c>
      <c r="F647" s="22" t="str">
        <f t="shared" si="46"/>
        <v/>
      </c>
      <c r="G647" s="23" t="str">
        <f t="shared" si="47"/>
        <v/>
      </c>
      <c r="H647" s="24" t="str">
        <f t="shared" si="48"/>
        <v/>
      </c>
      <c r="I647" s="25" t="str">
        <f t="shared" si="49"/>
        <v/>
      </c>
    </row>
    <row r="648" spans="1:9" x14ac:dyDescent="0.2">
      <c r="A648" s="18" t="str">
        <f t="shared" si="45"/>
        <v/>
      </c>
      <c r="F648" s="22" t="str">
        <f t="shared" si="46"/>
        <v/>
      </c>
      <c r="G648" s="23" t="str">
        <f t="shared" si="47"/>
        <v/>
      </c>
      <c r="H648" s="24" t="str">
        <f t="shared" si="48"/>
        <v/>
      </c>
      <c r="I648" s="25" t="str">
        <f t="shared" si="49"/>
        <v/>
      </c>
    </row>
    <row r="649" spans="1:9" x14ac:dyDescent="0.2">
      <c r="A649" s="18" t="str">
        <f t="shared" si="45"/>
        <v/>
      </c>
      <c r="F649" s="22" t="str">
        <f t="shared" si="46"/>
        <v/>
      </c>
      <c r="G649" s="23" t="str">
        <f t="shared" si="47"/>
        <v/>
      </c>
      <c r="H649" s="24" t="str">
        <f t="shared" si="48"/>
        <v/>
      </c>
      <c r="I649" s="25" t="str">
        <f t="shared" si="49"/>
        <v/>
      </c>
    </row>
    <row r="650" spans="1:9" x14ac:dyDescent="0.2">
      <c r="A650" s="18" t="str">
        <f t="shared" ref="A650:A713" si="50">IF(B650="","","s")</f>
        <v/>
      </c>
      <c r="F650" s="22" t="str">
        <f t="shared" ref="F650:F713" si="51">IF(H650="","",IF(H650&gt;0,"over",IF(H650&lt;0,"under","")))</f>
        <v/>
      </c>
      <c r="G650" s="23" t="str">
        <f t="shared" ref="G650:G713" si="52">IF(D650="","",D650^2)</f>
        <v/>
      </c>
      <c r="H650" s="24" t="str">
        <f t="shared" ref="H650:H713" si="53">IF(OR(C650="",D650="")=TRUE,"",C650-D650)</f>
        <v/>
      </c>
      <c r="I650" s="25" t="str">
        <f t="shared" ref="I650:I713" si="54">IF(H650="","",H650^2)</f>
        <v/>
      </c>
    </row>
    <row r="651" spans="1:9" x14ac:dyDescent="0.2">
      <c r="A651" s="18" t="str">
        <f t="shared" si="50"/>
        <v/>
      </c>
      <c r="F651" s="22" t="str">
        <f t="shared" si="51"/>
        <v/>
      </c>
      <c r="G651" s="23" t="str">
        <f t="shared" si="52"/>
        <v/>
      </c>
      <c r="H651" s="24" t="str">
        <f t="shared" si="53"/>
        <v/>
      </c>
      <c r="I651" s="25" t="str">
        <f t="shared" si="54"/>
        <v/>
      </c>
    </row>
    <row r="652" spans="1:9" x14ac:dyDescent="0.2">
      <c r="A652" s="18" t="str">
        <f t="shared" si="50"/>
        <v/>
      </c>
      <c r="F652" s="22" t="str">
        <f t="shared" si="51"/>
        <v/>
      </c>
      <c r="G652" s="23" t="str">
        <f t="shared" si="52"/>
        <v/>
      </c>
      <c r="H652" s="24" t="str">
        <f t="shared" si="53"/>
        <v/>
      </c>
      <c r="I652" s="25" t="str">
        <f t="shared" si="54"/>
        <v/>
      </c>
    </row>
    <row r="653" spans="1:9" x14ac:dyDescent="0.2">
      <c r="A653" s="18" t="str">
        <f t="shared" si="50"/>
        <v/>
      </c>
      <c r="F653" s="22" t="str">
        <f t="shared" si="51"/>
        <v/>
      </c>
      <c r="G653" s="23" t="str">
        <f t="shared" si="52"/>
        <v/>
      </c>
      <c r="H653" s="24" t="str">
        <f t="shared" si="53"/>
        <v/>
      </c>
      <c r="I653" s="25" t="str">
        <f t="shared" si="54"/>
        <v/>
      </c>
    </row>
    <row r="654" spans="1:9" x14ac:dyDescent="0.2">
      <c r="A654" s="18" t="str">
        <f t="shared" si="50"/>
        <v/>
      </c>
      <c r="F654" s="22" t="str">
        <f t="shared" si="51"/>
        <v/>
      </c>
      <c r="G654" s="23" t="str">
        <f t="shared" si="52"/>
        <v/>
      </c>
      <c r="H654" s="24" t="str">
        <f t="shared" si="53"/>
        <v/>
      </c>
      <c r="I654" s="25" t="str">
        <f t="shared" si="54"/>
        <v/>
      </c>
    </row>
    <row r="655" spans="1:9" x14ac:dyDescent="0.2">
      <c r="A655" s="18" t="str">
        <f t="shared" si="50"/>
        <v/>
      </c>
      <c r="F655" s="22" t="str">
        <f t="shared" si="51"/>
        <v/>
      </c>
      <c r="G655" s="23" t="str">
        <f t="shared" si="52"/>
        <v/>
      </c>
      <c r="H655" s="24" t="str">
        <f t="shared" si="53"/>
        <v/>
      </c>
      <c r="I655" s="25" t="str">
        <f t="shared" si="54"/>
        <v/>
      </c>
    </row>
    <row r="656" spans="1:9" x14ac:dyDescent="0.2">
      <c r="A656" s="18" t="str">
        <f t="shared" si="50"/>
        <v/>
      </c>
      <c r="F656" s="22" t="str">
        <f t="shared" si="51"/>
        <v/>
      </c>
      <c r="G656" s="23" t="str">
        <f t="shared" si="52"/>
        <v/>
      </c>
      <c r="H656" s="24" t="str">
        <f t="shared" si="53"/>
        <v/>
      </c>
      <c r="I656" s="25" t="str">
        <f t="shared" si="54"/>
        <v/>
      </c>
    </row>
    <row r="657" spans="1:9" x14ac:dyDescent="0.2">
      <c r="A657" s="18" t="str">
        <f t="shared" si="50"/>
        <v/>
      </c>
      <c r="F657" s="22" t="str">
        <f t="shared" si="51"/>
        <v/>
      </c>
      <c r="G657" s="23" t="str">
        <f t="shared" si="52"/>
        <v/>
      </c>
      <c r="H657" s="24" t="str">
        <f t="shared" si="53"/>
        <v/>
      </c>
      <c r="I657" s="25" t="str">
        <f t="shared" si="54"/>
        <v/>
      </c>
    </row>
    <row r="658" spans="1:9" x14ac:dyDescent="0.2">
      <c r="A658" s="18" t="str">
        <f t="shared" si="50"/>
        <v/>
      </c>
      <c r="F658" s="22" t="str">
        <f t="shared" si="51"/>
        <v/>
      </c>
      <c r="G658" s="23" t="str">
        <f t="shared" si="52"/>
        <v/>
      </c>
      <c r="H658" s="24" t="str">
        <f t="shared" si="53"/>
        <v/>
      </c>
      <c r="I658" s="25" t="str">
        <f t="shared" si="54"/>
        <v/>
      </c>
    </row>
    <row r="659" spans="1:9" x14ac:dyDescent="0.2">
      <c r="A659" s="18" t="str">
        <f t="shared" si="50"/>
        <v/>
      </c>
      <c r="F659" s="22" t="str">
        <f t="shared" si="51"/>
        <v/>
      </c>
      <c r="G659" s="23" t="str">
        <f t="shared" si="52"/>
        <v/>
      </c>
      <c r="H659" s="24" t="str">
        <f t="shared" si="53"/>
        <v/>
      </c>
      <c r="I659" s="25" t="str">
        <f t="shared" si="54"/>
        <v/>
      </c>
    </row>
    <row r="660" spans="1:9" x14ac:dyDescent="0.2">
      <c r="A660" s="18" t="str">
        <f t="shared" si="50"/>
        <v/>
      </c>
      <c r="F660" s="22" t="str">
        <f t="shared" si="51"/>
        <v/>
      </c>
      <c r="G660" s="23" t="str">
        <f t="shared" si="52"/>
        <v/>
      </c>
      <c r="H660" s="24" t="str">
        <f t="shared" si="53"/>
        <v/>
      </c>
      <c r="I660" s="25" t="str">
        <f t="shared" si="54"/>
        <v/>
      </c>
    </row>
    <row r="661" spans="1:9" x14ac:dyDescent="0.2">
      <c r="A661" s="18" t="str">
        <f t="shared" si="50"/>
        <v/>
      </c>
      <c r="F661" s="22" t="str">
        <f t="shared" si="51"/>
        <v/>
      </c>
      <c r="G661" s="23" t="str">
        <f t="shared" si="52"/>
        <v/>
      </c>
      <c r="H661" s="24" t="str">
        <f t="shared" si="53"/>
        <v/>
      </c>
      <c r="I661" s="25" t="str">
        <f t="shared" si="54"/>
        <v/>
      </c>
    </row>
    <row r="662" spans="1:9" x14ac:dyDescent="0.2">
      <c r="A662" s="18" t="str">
        <f t="shared" si="50"/>
        <v/>
      </c>
      <c r="F662" s="22" t="str">
        <f t="shared" si="51"/>
        <v/>
      </c>
      <c r="G662" s="23" t="str">
        <f t="shared" si="52"/>
        <v/>
      </c>
      <c r="H662" s="24" t="str">
        <f t="shared" si="53"/>
        <v/>
      </c>
      <c r="I662" s="25" t="str">
        <f t="shared" si="54"/>
        <v/>
      </c>
    </row>
    <row r="663" spans="1:9" x14ac:dyDescent="0.2">
      <c r="A663" s="18" t="str">
        <f t="shared" si="50"/>
        <v/>
      </c>
      <c r="F663" s="22" t="str">
        <f t="shared" si="51"/>
        <v/>
      </c>
      <c r="G663" s="23" t="str">
        <f t="shared" si="52"/>
        <v/>
      </c>
      <c r="H663" s="24" t="str">
        <f t="shared" si="53"/>
        <v/>
      </c>
      <c r="I663" s="25" t="str">
        <f t="shared" si="54"/>
        <v/>
      </c>
    </row>
    <row r="664" spans="1:9" x14ac:dyDescent="0.2">
      <c r="A664" s="18" t="str">
        <f t="shared" si="50"/>
        <v/>
      </c>
      <c r="F664" s="22" t="str">
        <f t="shared" si="51"/>
        <v/>
      </c>
      <c r="G664" s="23" t="str">
        <f t="shared" si="52"/>
        <v/>
      </c>
      <c r="H664" s="24" t="str">
        <f t="shared" si="53"/>
        <v/>
      </c>
      <c r="I664" s="25" t="str">
        <f t="shared" si="54"/>
        <v/>
      </c>
    </row>
    <row r="665" spans="1:9" x14ac:dyDescent="0.2">
      <c r="A665" s="18" t="str">
        <f t="shared" si="50"/>
        <v/>
      </c>
      <c r="F665" s="22" t="str">
        <f t="shared" si="51"/>
        <v/>
      </c>
      <c r="G665" s="23" t="str">
        <f t="shared" si="52"/>
        <v/>
      </c>
      <c r="H665" s="24" t="str">
        <f t="shared" si="53"/>
        <v/>
      </c>
      <c r="I665" s="25" t="str">
        <f t="shared" si="54"/>
        <v/>
      </c>
    </row>
    <row r="666" spans="1:9" x14ac:dyDescent="0.2">
      <c r="A666" s="18" t="str">
        <f t="shared" si="50"/>
        <v/>
      </c>
      <c r="F666" s="22" t="str">
        <f t="shared" si="51"/>
        <v/>
      </c>
      <c r="G666" s="23" t="str">
        <f t="shared" si="52"/>
        <v/>
      </c>
      <c r="H666" s="24" t="str">
        <f t="shared" si="53"/>
        <v/>
      </c>
      <c r="I666" s="25" t="str">
        <f t="shared" si="54"/>
        <v/>
      </c>
    </row>
    <row r="667" spans="1:9" x14ac:dyDescent="0.2">
      <c r="A667" s="18" t="str">
        <f t="shared" si="50"/>
        <v/>
      </c>
      <c r="F667" s="22" t="str">
        <f t="shared" si="51"/>
        <v/>
      </c>
      <c r="G667" s="23" t="str">
        <f t="shared" si="52"/>
        <v/>
      </c>
      <c r="H667" s="24" t="str">
        <f t="shared" si="53"/>
        <v/>
      </c>
      <c r="I667" s="25" t="str">
        <f t="shared" si="54"/>
        <v/>
      </c>
    </row>
    <row r="668" spans="1:9" x14ac:dyDescent="0.2">
      <c r="A668" s="18" t="str">
        <f t="shared" si="50"/>
        <v/>
      </c>
      <c r="F668" s="22" t="str">
        <f t="shared" si="51"/>
        <v/>
      </c>
      <c r="G668" s="23" t="str">
        <f t="shared" si="52"/>
        <v/>
      </c>
      <c r="H668" s="24" t="str">
        <f t="shared" si="53"/>
        <v/>
      </c>
      <c r="I668" s="25" t="str">
        <f t="shared" si="54"/>
        <v/>
      </c>
    </row>
    <row r="669" spans="1:9" x14ac:dyDescent="0.2">
      <c r="A669" s="18" t="str">
        <f t="shared" si="50"/>
        <v/>
      </c>
      <c r="F669" s="22" t="str">
        <f t="shared" si="51"/>
        <v/>
      </c>
      <c r="G669" s="23" t="str">
        <f t="shared" si="52"/>
        <v/>
      </c>
      <c r="H669" s="24" t="str">
        <f t="shared" si="53"/>
        <v/>
      </c>
      <c r="I669" s="25" t="str">
        <f t="shared" si="54"/>
        <v/>
      </c>
    </row>
    <row r="670" spans="1:9" x14ac:dyDescent="0.2">
      <c r="A670" s="18" t="str">
        <f t="shared" si="50"/>
        <v/>
      </c>
      <c r="F670" s="22" t="str">
        <f t="shared" si="51"/>
        <v/>
      </c>
      <c r="G670" s="23" t="str">
        <f t="shared" si="52"/>
        <v/>
      </c>
      <c r="H670" s="24" t="str">
        <f t="shared" si="53"/>
        <v/>
      </c>
      <c r="I670" s="25" t="str">
        <f t="shared" si="54"/>
        <v/>
      </c>
    </row>
    <row r="671" spans="1:9" x14ac:dyDescent="0.2">
      <c r="A671" s="18" t="str">
        <f t="shared" si="50"/>
        <v/>
      </c>
      <c r="F671" s="22" t="str">
        <f t="shared" si="51"/>
        <v/>
      </c>
      <c r="G671" s="23" t="str">
        <f t="shared" si="52"/>
        <v/>
      </c>
      <c r="H671" s="24" t="str">
        <f t="shared" si="53"/>
        <v/>
      </c>
      <c r="I671" s="25" t="str">
        <f t="shared" si="54"/>
        <v/>
      </c>
    </row>
    <row r="672" spans="1:9" x14ac:dyDescent="0.2">
      <c r="A672" s="18" t="str">
        <f t="shared" si="50"/>
        <v/>
      </c>
      <c r="F672" s="22" t="str">
        <f t="shared" si="51"/>
        <v/>
      </c>
      <c r="G672" s="23" t="str">
        <f t="shared" si="52"/>
        <v/>
      </c>
      <c r="H672" s="24" t="str">
        <f t="shared" si="53"/>
        <v/>
      </c>
      <c r="I672" s="25" t="str">
        <f t="shared" si="54"/>
        <v/>
      </c>
    </row>
    <row r="673" spans="1:9" x14ac:dyDescent="0.2">
      <c r="A673" s="18" t="str">
        <f t="shared" si="50"/>
        <v/>
      </c>
      <c r="F673" s="22" t="str">
        <f t="shared" si="51"/>
        <v/>
      </c>
      <c r="G673" s="23" t="str">
        <f t="shared" si="52"/>
        <v/>
      </c>
      <c r="H673" s="24" t="str">
        <f t="shared" si="53"/>
        <v/>
      </c>
      <c r="I673" s="25" t="str">
        <f t="shared" si="54"/>
        <v/>
      </c>
    </row>
    <row r="674" spans="1:9" x14ac:dyDescent="0.2">
      <c r="A674" s="18" t="str">
        <f t="shared" si="50"/>
        <v/>
      </c>
      <c r="F674" s="22" t="str">
        <f t="shared" si="51"/>
        <v/>
      </c>
      <c r="G674" s="23" t="str">
        <f t="shared" si="52"/>
        <v/>
      </c>
      <c r="H674" s="24" t="str">
        <f t="shared" si="53"/>
        <v/>
      </c>
      <c r="I674" s="25" t="str">
        <f t="shared" si="54"/>
        <v/>
      </c>
    </row>
    <row r="675" spans="1:9" x14ac:dyDescent="0.2">
      <c r="A675" s="18" t="str">
        <f t="shared" si="50"/>
        <v/>
      </c>
      <c r="F675" s="22" t="str">
        <f t="shared" si="51"/>
        <v/>
      </c>
      <c r="G675" s="23" t="str">
        <f t="shared" si="52"/>
        <v/>
      </c>
      <c r="H675" s="24" t="str">
        <f t="shared" si="53"/>
        <v/>
      </c>
      <c r="I675" s="25" t="str">
        <f t="shared" si="54"/>
        <v/>
      </c>
    </row>
    <row r="676" spans="1:9" x14ac:dyDescent="0.2">
      <c r="A676" s="18" t="str">
        <f t="shared" si="50"/>
        <v/>
      </c>
      <c r="F676" s="22" t="str">
        <f t="shared" si="51"/>
        <v/>
      </c>
      <c r="G676" s="23" t="str">
        <f t="shared" si="52"/>
        <v/>
      </c>
      <c r="H676" s="24" t="str">
        <f t="shared" si="53"/>
        <v/>
      </c>
      <c r="I676" s="25" t="str">
        <f t="shared" si="54"/>
        <v/>
      </c>
    </row>
    <row r="677" spans="1:9" x14ac:dyDescent="0.2">
      <c r="A677" s="18" t="str">
        <f t="shared" si="50"/>
        <v/>
      </c>
      <c r="F677" s="22" t="str">
        <f t="shared" si="51"/>
        <v/>
      </c>
      <c r="G677" s="23" t="str">
        <f t="shared" si="52"/>
        <v/>
      </c>
      <c r="H677" s="24" t="str">
        <f t="shared" si="53"/>
        <v/>
      </c>
      <c r="I677" s="25" t="str">
        <f t="shared" si="54"/>
        <v/>
      </c>
    </row>
    <row r="678" spans="1:9" x14ac:dyDescent="0.2">
      <c r="A678" s="18" t="str">
        <f t="shared" si="50"/>
        <v/>
      </c>
      <c r="F678" s="22" t="str">
        <f t="shared" si="51"/>
        <v/>
      </c>
      <c r="G678" s="23" t="str">
        <f t="shared" si="52"/>
        <v/>
      </c>
      <c r="H678" s="24" t="str">
        <f t="shared" si="53"/>
        <v/>
      </c>
      <c r="I678" s="25" t="str">
        <f t="shared" si="54"/>
        <v/>
      </c>
    </row>
    <row r="679" spans="1:9" x14ac:dyDescent="0.2">
      <c r="A679" s="18" t="str">
        <f t="shared" si="50"/>
        <v/>
      </c>
      <c r="F679" s="22" t="str">
        <f t="shared" si="51"/>
        <v/>
      </c>
      <c r="G679" s="23" t="str">
        <f t="shared" si="52"/>
        <v/>
      </c>
      <c r="H679" s="24" t="str">
        <f t="shared" si="53"/>
        <v/>
      </c>
      <c r="I679" s="25" t="str">
        <f t="shared" si="54"/>
        <v/>
      </c>
    </row>
    <row r="680" spans="1:9" x14ac:dyDescent="0.2">
      <c r="A680" s="18" t="str">
        <f t="shared" si="50"/>
        <v/>
      </c>
      <c r="F680" s="22" t="str">
        <f t="shared" si="51"/>
        <v/>
      </c>
      <c r="G680" s="23" t="str">
        <f t="shared" si="52"/>
        <v/>
      </c>
      <c r="H680" s="24" t="str">
        <f t="shared" si="53"/>
        <v/>
      </c>
      <c r="I680" s="25" t="str">
        <f t="shared" si="54"/>
        <v/>
      </c>
    </row>
    <row r="681" spans="1:9" x14ac:dyDescent="0.2">
      <c r="A681" s="18" t="str">
        <f t="shared" si="50"/>
        <v/>
      </c>
      <c r="F681" s="22" t="str">
        <f t="shared" si="51"/>
        <v/>
      </c>
      <c r="G681" s="23" t="str">
        <f t="shared" si="52"/>
        <v/>
      </c>
      <c r="H681" s="24" t="str">
        <f t="shared" si="53"/>
        <v/>
      </c>
      <c r="I681" s="25" t="str">
        <f t="shared" si="54"/>
        <v/>
      </c>
    </row>
    <row r="682" spans="1:9" x14ac:dyDescent="0.2">
      <c r="A682" s="18" t="str">
        <f t="shared" si="50"/>
        <v/>
      </c>
      <c r="F682" s="22" t="str">
        <f t="shared" si="51"/>
        <v/>
      </c>
      <c r="G682" s="23" t="str">
        <f t="shared" si="52"/>
        <v/>
      </c>
      <c r="H682" s="24" t="str">
        <f t="shared" si="53"/>
        <v/>
      </c>
      <c r="I682" s="25" t="str">
        <f t="shared" si="54"/>
        <v/>
      </c>
    </row>
    <row r="683" spans="1:9" x14ac:dyDescent="0.2">
      <c r="A683" s="18" t="str">
        <f t="shared" si="50"/>
        <v/>
      </c>
      <c r="F683" s="22" t="str">
        <f t="shared" si="51"/>
        <v/>
      </c>
      <c r="G683" s="23" t="str">
        <f t="shared" si="52"/>
        <v/>
      </c>
      <c r="H683" s="24" t="str">
        <f t="shared" si="53"/>
        <v/>
      </c>
      <c r="I683" s="25" t="str">
        <f t="shared" si="54"/>
        <v/>
      </c>
    </row>
    <row r="684" spans="1:9" x14ac:dyDescent="0.2">
      <c r="A684" s="18" t="str">
        <f t="shared" si="50"/>
        <v/>
      </c>
      <c r="F684" s="22" t="str">
        <f t="shared" si="51"/>
        <v/>
      </c>
      <c r="G684" s="23" t="str">
        <f t="shared" si="52"/>
        <v/>
      </c>
      <c r="H684" s="24" t="str">
        <f t="shared" si="53"/>
        <v/>
      </c>
      <c r="I684" s="25" t="str">
        <f t="shared" si="54"/>
        <v/>
      </c>
    </row>
    <row r="685" spans="1:9" x14ac:dyDescent="0.2">
      <c r="A685" s="18" t="str">
        <f t="shared" si="50"/>
        <v/>
      </c>
      <c r="F685" s="22" t="str">
        <f t="shared" si="51"/>
        <v/>
      </c>
      <c r="G685" s="23" t="str">
        <f t="shared" si="52"/>
        <v/>
      </c>
      <c r="H685" s="24" t="str">
        <f t="shared" si="53"/>
        <v/>
      </c>
      <c r="I685" s="25" t="str">
        <f t="shared" si="54"/>
        <v/>
      </c>
    </row>
    <row r="686" spans="1:9" x14ac:dyDescent="0.2">
      <c r="A686" s="18" t="str">
        <f t="shared" si="50"/>
        <v/>
      </c>
      <c r="F686" s="22" t="str">
        <f t="shared" si="51"/>
        <v/>
      </c>
      <c r="G686" s="23" t="str">
        <f t="shared" si="52"/>
        <v/>
      </c>
      <c r="H686" s="24" t="str">
        <f t="shared" si="53"/>
        <v/>
      </c>
      <c r="I686" s="25" t="str">
        <f t="shared" si="54"/>
        <v/>
      </c>
    </row>
    <row r="687" spans="1:9" x14ac:dyDescent="0.2">
      <c r="A687" s="18" t="str">
        <f t="shared" si="50"/>
        <v/>
      </c>
      <c r="F687" s="22" t="str">
        <f t="shared" si="51"/>
        <v/>
      </c>
      <c r="G687" s="23" t="str">
        <f t="shared" si="52"/>
        <v/>
      </c>
      <c r="H687" s="24" t="str">
        <f t="shared" si="53"/>
        <v/>
      </c>
      <c r="I687" s="25" t="str">
        <f t="shared" si="54"/>
        <v/>
      </c>
    </row>
    <row r="688" spans="1:9" x14ac:dyDescent="0.2">
      <c r="A688" s="18" t="str">
        <f t="shared" si="50"/>
        <v/>
      </c>
      <c r="F688" s="22" t="str">
        <f t="shared" si="51"/>
        <v/>
      </c>
      <c r="G688" s="23" t="str">
        <f t="shared" si="52"/>
        <v/>
      </c>
      <c r="H688" s="24" t="str">
        <f t="shared" si="53"/>
        <v/>
      </c>
      <c r="I688" s="25" t="str">
        <f t="shared" si="54"/>
        <v/>
      </c>
    </row>
    <row r="689" spans="1:9" x14ac:dyDescent="0.2">
      <c r="A689" s="18" t="str">
        <f t="shared" si="50"/>
        <v/>
      </c>
      <c r="F689" s="22" t="str">
        <f t="shared" si="51"/>
        <v/>
      </c>
      <c r="G689" s="23" t="str">
        <f t="shared" si="52"/>
        <v/>
      </c>
      <c r="H689" s="24" t="str">
        <f t="shared" si="53"/>
        <v/>
      </c>
      <c r="I689" s="25" t="str">
        <f t="shared" si="54"/>
        <v/>
      </c>
    </row>
    <row r="690" spans="1:9" x14ac:dyDescent="0.2">
      <c r="A690" s="18" t="str">
        <f t="shared" si="50"/>
        <v/>
      </c>
      <c r="F690" s="22" t="str">
        <f t="shared" si="51"/>
        <v/>
      </c>
      <c r="G690" s="23" t="str">
        <f t="shared" si="52"/>
        <v/>
      </c>
      <c r="H690" s="24" t="str">
        <f t="shared" si="53"/>
        <v/>
      </c>
      <c r="I690" s="25" t="str">
        <f t="shared" si="54"/>
        <v/>
      </c>
    </row>
    <row r="691" spans="1:9" x14ac:dyDescent="0.2">
      <c r="A691" s="18" t="str">
        <f t="shared" si="50"/>
        <v/>
      </c>
      <c r="F691" s="22" t="str">
        <f t="shared" si="51"/>
        <v/>
      </c>
      <c r="G691" s="23" t="str">
        <f t="shared" si="52"/>
        <v/>
      </c>
      <c r="H691" s="24" t="str">
        <f t="shared" si="53"/>
        <v/>
      </c>
      <c r="I691" s="25" t="str">
        <f t="shared" si="54"/>
        <v/>
      </c>
    </row>
    <row r="692" spans="1:9" x14ac:dyDescent="0.2">
      <c r="A692" s="18" t="str">
        <f t="shared" si="50"/>
        <v/>
      </c>
      <c r="F692" s="22" t="str">
        <f t="shared" si="51"/>
        <v/>
      </c>
      <c r="G692" s="23" t="str">
        <f t="shared" si="52"/>
        <v/>
      </c>
      <c r="H692" s="24" t="str">
        <f t="shared" si="53"/>
        <v/>
      </c>
      <c r="I692" s="25" t="str">
        <f t="shared" si="54"/>
        <v/>
      </c>
    </row>
    <row r="693" spans="1:9" x14ac:dyDescent="0.2">
      <c r="A693" s="18" t="str">
        <f t="shared" si="50"/>
        <v/>
      </c>
      <c r="F693" s="22" t="str">
        <f t="shared" si="51"/>
        <v/>
      </c>
      <c r="G693" s="23" t="str">
        <f t="shared" si="52"/>
        <v/>
      </c>
      <c r="H693" s="24" t="str">
        <f t="shared" si="53"/>
        <v/>
      </c>
      <c r="I693" s="25" t="str">
        <f t="shared" si="54"/>
        <v/>
      </c>
    </row>
    <row r="694" spans="1:9" x14ac:dyDescent="0.2">
      <c r="A694" s="18" t="str">
        <f t="shared" si="50"/>
        <v/>
      </c>
      <c r="F694" s="22" t="str">
        <f t="shared" si="51"/>
        <v/>
      </c>
      <c r="G694" s="23" t="str">
        <f t="shared" si="52"/>
        <v/>
      </c>
      <c r="H694" s="24" t="str">
        <f t="shared" si="53"/>
        <v/>
      </c>
      <c r="I694" s="25" t="str">
        <f t="shared" si="54"/>
        <v/>
      </c>
    </row>
    <row r="695" spans="1:9" x14ac:dyDescent="0.2">
      <c r="A695" s="18" t="str">
        <f t="shared" si="50"/>
        <v/>
      </c>
      <c r="F695" s="22" t="str">
        <f t="shared" si="51"/>
        <v/>
      </c>
      <c r="G695" s="23" t="str">
        <f t="shared" si="52"/>
        <v/>
      </c>
      <c r="H695" s="24" t="str">
        <f t="shared" si="53"/>
        <v/>
      </c>
      <c r="I695" s="25" t="str">
        <f t="shared" si="54"/>
        <v/>
      </c>
    </row>
    <row r="696" spans="1:9" x14ac:dyDescent="0.2">
      <c r="A696" s="18" t="str">
        <f t="shared" si="50"/>
        <v/>
      </c>
      <c r="F696" s="22" t="str">
        <f t="shared" si="51"/>
        <v/>
      </c>
      <c r="G696" s="23" t="str">
        <f t="shared" si="52"/>
        <v/>
      </c>
      <c r="H696" s="24" t="str">
        <f t="shared" si="53"/>
        <v/>
      </c>
      <c r="I696" s="25" t="str">
        <f t="shared" si="54"/>
        <v/>
      </c>
    </row>
    <row r="697" spans="1:9" x14ac:dyDescent="0.2">
      <c r="A697" s="18" t="str">
        <f t="shared" si="50"/>
        <v/>
      </c>
      <c r="F697" s="22" t="str">
        <f t="shared" si="51"/>
        <v/>
      </c>
      <c r="G697" s="23" t="str">
        <f t="shared" si="52"/>
        <v/>
      </c>
      <c r="H697" s="24" t="str">
        <f t="shared" si="53"/>
        <v/>
      </c>
      <c r="I697" s="25" t="str">
        <f t="shared" si="54"/>
        <v/>
      </c>
    </row>
    <row r="698" spans="1:9" x14ac:dyDescent="0.2">
      <c r="A698" s="18" t="str">
        <f t="shared" si="50"/>
        <v/>
      </c>
      <c r="F698" s="22" t="str">
        <f t="shared" si="51"/>
        <v/>
      </c>
      <c r="G698" s="23" t="str">
        <f t="shared" si="52"/>
        <v/>
      </c>
      <c r="H698" s="24" t="str">
        <f t="shared" si="53"/>
        <v/>
      </c>
      <c r="I698" s="25" t="str">
        <f t="shared" si="54"/>
        <v/>
      </c>
    </row>
    <row r="699" spans="1:9" x14ac:dyDescent="0.2">
      <c r="A699" s="18" t="str">
        <f t="shared" si="50"/>
        <v/>
      </c>
      <c r="F699" s="22" t="str">
        <f t="shared" si="51"/>
        <v/>
      </c>
      <c r="G699" s="23" t="str">
        <f t="shared" si="52"/>
        <v/>
      </c>
      <c r="H699" s="24" t="str">
        <f t="shared" si="53"/>
        <v/>
      </c>
      <c r="I699" s="25" t="str">
        <f t="shared" si="54"/>
        <v/>
      </c>
    </row>
    <row r="700" spans="1:9" x14ac:dyDescent="0.2">
      <c r="A700" s="18" t="str">
        <f t="shared" si="50"/>
        <v/>
      </c>
      <c r="F700" s="22" t="str">
        <f t="shared" si="51"/>
        <v/>
      </c>
      <c r="G700" s="23" t="str">
        <f t="shared" si="52"/>
        <v/>
      </c>
      <c r="H700" s="24" t="str">
        <f t="shared" si="53"/>
        <v/>
      </c>
      <c r="I700" s="25" t="str">
        <f t="shared" si="54"/>
        <v/>
      </c>
    </row>
    <row r="701" spans="1:9" x14ac:dyDescent="0.2">
      <c r="A701" s="18" t="str">
        <f t="shared" si="50"/>
        <v/>
      </c>
      <c r="F701" s="22" t="str">
        <f t="shared" si="51"/>
        <v/>
      </c>
      <c r="G701" s="23" t="str">
        <f t="shared" si="52"/>
        <v/>
      </c>
      <c r="H701" s="24" t="str">
        <f t="shared" si="53"/>
        <v/>
      </c>
      <c r="I701" s="25" t="str">
        <f t="shared" si="54"/>
        <v/>
      </c>
    </row>
    <row r="702" spans="1:9" x14ac:dyDescent="0.2">
      <c r="A702" s="18" t="str">
        <f t="shared" si="50"/>
        <v/>
      </c>
      <c r="F702" s="22" t="str">
        <f t="shared" si="51"/>
        <v/>
      </c>
      <c r="G702" s="23" t="str">
        <f t="shared" si="52"/>
        <v/>
      </c>
      <c r="H702" s="24" t="str">
        <f t="shared" si="53"/>
        <v/>
      </c>
      <c r="I702" s="25" t="str">
        <f t="shared" si="54"/>
        <v/>
      </c>
    </row>
    <row r="703" spans="1:9" x14ac:dyDescent="0.2">
      <c r="A703" s="18" t="str">
        <f t="shared" si="50"/>
        <v/>
      </c>
      <c r="F703" s="22" t="str">
        <f t="shared" si="51"/>
        <v/>
      </c>
      <c r="G703" s="23" t="str">
        <f t="shared" si="52"/>
        <v/>
      </c>
      <c r="H703" s="24" t="str">
        <f t="shared" si="53"/>
        <v/>
      </c>
      <c r="I703" s="25" t="str">
        <f t="shared" si="54"/>
        <v/>
      </c>
    </row>
    <row r="704" spans="1:9" x14ac:dyDescent="0.2">
      <c r="A704" s="18" t="str">
        <f t="shared" si="50"/>
        <v/>
      </c>
      <c r="F704" s="22" t="str">
        <f t="shared" si="51"/>
        <v/>
      </c>
      <c r="G704" s="23" t="str">
        <f t="shared" si="52"/>
        <v/>
      </c>
      <c r="H704" s="24" t="str">
        <f t="shared" si="53"/>
        <v/>
      </c>
      <c r="I704" s="25" t="str">
        <f t="shared" si="54"/>
        <v/>
      </c>
    </row>
    <row r="705" spans="1:9" x14ac:dyDescent="0.2">
      <c r="A705" s="18" t="str">
        <f t="shared" si="50"/>
        <v/>
      </c>
      <c r="F705" s="22" t="str">
        <f t="shared" si="51"/>
        <v/>
      </c>
      <c r="G705" s="23" t="str">
        <f t="shared" si="52"/>
        <v/>
      </c>
      <c r="H705" s="24" t="str">
        <f t="shared" si="53"/>
        <v/>
      </c>
      <c r="I705" s="25" t="str">
        <f t="shared" si="54"/>
        <v/>
      </c>
    </row>
    <row r="706" spans="1:9" x14ac:dyDescent="0.2">
      <c r="A706" s="18" t="str">
        <f t="shared" si="50"/>
        <v/>
      </c>
      <c r="F706" s="22" t="str">
        <f t="shared" si="51"/>
        <v/>
      </c>
      <c r="G706" s="23" t="str">
        <f t="shared" si="52"/>
        <v/>
      </c>
      <c r="H706" s="24" t="str">
        <f t="shared" si="53"/>
        <v/>
      </c>
      <c r="I706" s="25" t="str">
        <f t="shared" si="54"/>
        <v/>
      </c>
    </row>
    <row r="707" spans="1:9" x14ac:dyDescent="0.2">
      <c r="A707" s="18" t="str">
        <f t="shared" si="50"/>
        <v/>
      </c>
      <c r="F707" s="22" t="str">
        <f t="shared" si="51"/>
        <v/>
      </c>
      <c r="G707" s="23" t="str">
        <f t="shared" si="52"/>
        <v/>
      </c>
      <c r="H707" s="24" t="str">
        <f t="shared" si="53"/>
        <v/>
      </c>
      <c r="I707" s="25" t="str">
        <f t="shared" si="54"/>
        <v/>
      </c>
    </row>
    <row r="708" spans="1:9" x14ac:dyDescent="0.2">
      <c r="A708" s="18" t="str">
        <f t="shared" si="50"/>
        <v/>
      </c>
      <c r="F708" s="22" t="str">
        <f t="shared" si="51"/>
        <v/>
      </c>
      <c r="G708" s="23" t="str">
        <f t="shared" si="52"/>
        <v/>
      </c>
      <c r="H708" s="24" t="str">
        <f t="shared" si="53"/>
        <v/>
      </c>
      <c r="I708" s="25" t="str">
        <f t="shared" si="54"/>
        <v/>
      </c>
    </row>
    <row r="709" spans="1:9" x14ac:dyDescent="0.2">
      <c r="A709" s="18" t="str">
        <f t="shared" si="50"/>
        <v/>
      </c>
      <c r="F709" s="22" t="str">
        <f t="shared" si="51"/>
        <v/>
      </c>
      <c r="G709" s="23" t="str">
        <f t="shared" si="52"/>
        <v/>
      </c>
      <c r="H709" s="24" t="str">
        <f t="shared" si="53"/>
        <v/>
      </c>
      <c r="I709" s="25" t="str">
        <f t="shared" si="54"/>
        <v/>
      </c>
    </row>
    <row r="710" spans="1:9" x14ac:dyDescent="0.2">
      <c r="A710" s="18" t="str">
        <f t="shared" si="50"/>
        <v/>
      </c>
      <c r="F710" s="22" t="str">
        <f t="shared" si="51"/>
        <v/>
      </c>
      <c r="G710" s="23" t="str">
        <f t="shared" si="52"/>
        <v/>
      </c>
      <c r="H710" s="24" t="str">
        <f t="shared" si="53"/>
        <v/>
      </c>
      <c r="I710" s="25" t="str">
        <f t="shared" si="54"/>
        <v/>
      </c>
    </row>
    <row r="711" spans="1:9" x14ac:dyDescent="0.2">
      <c r="A711" s="18" t="str">
        <f t="shared" si="50"/>
        <v/>
      </c>
      <c r="F711" s="22" t="str">
        <f t="shared" si="51"/>
        <v/>
      </c>
      <c r="G711" s="23" t="str">
        <f t="shared" si="52"/>
        <v/>
      </c>
      <c r="H711" s="24" t="str">
        <f t="shared" si="53"/>
        <v/>
      </c>
      <c r="I711" s="25" t="str">
        <f t="shared" si="54"/>
        <v/>
      </c>
    </row>
    <row r="712" spans="1:9" x14ac:dyDescent="0.2">
      <c r="A712" s="18" t="str">
        <f t="shared" si="50"/>
        <v/>
      </c>
      <c r="F712" s="22" t="str">
        <f t="shared" si="51"/>
        <v/>
      </c>
      <c r="G712" s="23" t="str">
        <f t="shared" si="52"/>
        <v/>
      </c>
      <c r="H712" s="24" t="str">
        <f t="shared" si="53"/>
        <v/>
      </c>
      <c r="I712" s="25" t="str">
        <f t="shared" si="54"/>
        <v/>
      </c>
    </row>
    <row r="713" spans="1:9" x14ac:dyDescent="0.2">
      <c r="A713" s="18" t="str">
        <f t="shared" si="50"/>
        <v/>
      </c>
      <c r="F713" s="22" t="str">
        <f t="shared" si="51"/>
        <v/>
      </c>
      <c r="G713" s="23" t="str">
        <f t="shared" si="52"/>
        <v/>
      </c>
      <c r="H713" s="24" t="str">
        <f t="shared" si="53"/>
        <v/>
      </c>
      <c r="I713" s="25" t="str">
        <f t="shared" si="54"/>
        <v/>
      </c>
    </row>
    <row r="714" spans="1:9" x14ac:dyDescent="0.2">
      <c r="A714" s="18" t="str">
        <f t="shared" ref="A714:A777" si="55">IF(B714="","","s")</f>
        <v/>
      </c>
      <c r="F714" s="22" t="str">
        <f t="shared" ref="F714:F777" si="56">IF(H714="","",IF(H714&gt;0,"over",IF(H714&lt;0,"under","")))</f>
        <v/>
      </c>
      <c r="G714" s="23" t="str">
        <f t="shared" ref="G714:G777" si="57">IF(D714="","",D714^2)</f>
        <v/>
      </c>
      <c r="H714" s="24" t="str">
        <f t="shared" ref="H714:H777" si="58">IF(OR(C714="",D714="")=TRUE,"",C714-D714)</f>
        <v/>
      </c>
      <c r="I714" s="25" t="str">
        <f t="shared" ref="I714:I777" si="59">IF(H714="","",H714^2)</f>
        <v/>
      </c>
    </row>
    <row r="715" spans="1:9" x14ac:dyDescent="0.2">
      <c r="A715" s="18" t="str">
        <f t="shared" si="55"/>
        <v/>
      </c>
      <c r="F715" s="22" t="str">
        <f t="shared" si="56"/>
        <v/>
      </c>
      <c r="G715" s="23" t="str">
        <f t="shared" si="57"/>
        <v/>
      </c>
      <c r="H715" s="24" t="str">
        <f t="shared" si="58"/>
        <v/>
      </c>
      <c r="I715" s="25" t="str">
        <f t="shared" si="59"/>
        <v/>
      </c>
    </row>
    <row r="716" spans="1:9" x14ac:dyDescent="0.2">
      <c r="A716" s="18" t="str">
        <f t="shared" si="55"/>
        <v/>
      </c>
      <c r="F716" s="22" t="str">
        <f t="shared" si="56"/>
        <v/>
      </c>
      <c r="G716" s="23" t="str">
        <f t="shared" si="57"/>
        <v/>
      </c>
      <c r="H716" s="24" t="str">
        <f t="shared" si="58"/>
        <v/>
      </c>
      <c r="I716" s="25" t="str">
        <f t="shared" si="59"/>
        <v/>
      </c>
    </row>
    <row r="717" spans="1:9" x14ac:dyDescent="0.2">
      <c r="A717" s="18" t="str">
        <f t="shared" si="55"/>
        <v/>
      </c>
      <c r="F717" s="22" t="str">
        <f t="shared" si="56"/>
        <v/>
      </c>
      <c r="G717" s="23" t="str">
        <f t="shared" si="57"/>
        <v/>
      </c>
      <c r="H717" s="24" t="str">
        <f t="shared" si="58"/>
        <v/>
      </c>
      <c r="I717" s="25" t="str">
        <f t="shared" si="59"/>
        <v/>
      </c>
    </row>
    <row r="718" spans="1:9" x14ac:dyDescent="0.2">
      <c r="A718" s="18" t="str">
        <f t="shared" si="55"/>
        <v/>
      </c>
      <c r="F718" s="22" t="str">
        <f t="shared" si="56"/>
        <v/>
      </c>
      <c r="G718" s="23" t="str">
        <f t="shared" si="57"/>
        <v/>
      </c>
      <c r="H718" s="24" t="str">
        <f t="shared" si="58"/>
        <v/>
      </c>
      <c r="I718" s="25" t="str">
        <f t="shared" si="59"/>
        <v/>
      </c>
    </row>
    <row r="719" spans="1:9" x14ac:dyDescent="0.2">
      <c r="A719" s="18" t="str">
        <f t="shared" si="55"/>
        <v/>
      </c>
      <c r="F719" s="22" t="str">
        <f t="shared" si="56"/>
        <v/>
      </c>
      <c r="G719" s="23" t="str">
        <f t="shared" si="57"/>
        <v/>
      </c>
      <c r="H719" s="24" t="str">
        <f t="shared" si="58"/>
        <v/>
      </c>
      <c r="I719" s="25" t="str">
        <f t="shared" si="59"/>
        <v/>
      </c>
    </row>
    <row r="720" spans="1:9" x14ac:dyDescent="0.2">
      <c r="A720" s="18" t="str">
        <f t="shared" si="55"/>
        <v/>
      </c>
      <c r="F720" s="22" t="str">
        <f t="shared" si="56"/>
        <v/>
      </c>
      <c r="G720" s="23" t="str">
        <f t="shared" si="57"/>
        <v/>
      </c>
      <c r="H720" s="24" t="str">
        <f t="shared" si="58"/>
        <v/>
      </c>
      <c r="I720" s="25" t="str">
        <f t="shared" si="59"/>
        <v/>
      </c>
    </row>
    <row r="721" spans="1:9" x14ac:dyDescent="0.2">
      <c r="A721" s="18" t="str">
        <f t="shared" si="55"/>
        <v/>
      </c>
      <c r="F721" s="22" t="str">
        <f t="shared" si="56"/>
        <v/>
      </c>
      <c r="G721" s="23" t="str">
        <f t="shared" si="57"/>
        <v/>
      </c>
      <c r="H721" s="24" t="str">
        <f t="shared" si="58"/>
        <v/>
      </c>
      <c r="I721" s="25" t="str">
        <f t="shared" si="59"/>
        <v/>
      </c>
    </row>
    <row r="722" spans="1:9" x14ac:dyDescent="0.2">
      <c r="A722" s="18" t="str">
        <f t="shared" si="55"/>
        <v/>
      </c>
      <c r="F722" s="22" t="str">
        <f t="shared" si="56"/>
        <v/>
      </c>
      <c r="G722" s="23" t="str">
        <f t="shared" si="57"/>
        <v/>
      </c>
      <c r="H722" s="24" t="str">
        <f t="shared" si="58"/>
        <v/>
      </c>
      <c r="I722" s="25" t="str">
        <f t="shared" si="59"/>
        <v/>
      </c>
    </row>
    <row r="723" spans="1:9" x14ac:dyDescent="0.2">
      <c r="A723" s="18" t="str">
        <f t="shared" si="55"/>
        <v/>
      </c>
      <c r="F723" s="22" t="str">
        <f t="shared" si="56"/>
        <v/>
      </c>
      <c r="G723" s="23" t="str">
        <f t="shared" si="57"/>
        <v/>
      </c>
      <c r="H723" s="24" t="str">
        <f t="shared" si="58"/>
        <v/>
      </c>
      <c r="I723" s="25" t="str">
        <f t="shared" si="59"/>
        <v/>
      </c>
    </row>
    <row r="724" spans="1:9" x14ac:dyDescent="0.2">
      <c r="A724" s="18" t="str">
        <f t="shared" si="55"/>
        <v/>
      </c>
      <c r="F724" s="22" t="str">
        <f t="shared" si="56"/>
        <v/>
      </c>
      <c r="G724" s="23" t="str">
        <f t="shared" si="57"/>
        <v/>
      </c>
      <c r="H724" s="24" t="str">
        <f t="shared" si="58"/>
        <v/>
      </c>
      <c r="I724" s="25" t="str">
        <f t="shared" si="59"/>
        <v/>
      </c>
    </row>
    <row r="725" spans="1:9" x14ac:dyDescent="0.2">
      <c r="A725" s="18" t="str">
        <f t="shared" si="55"/>
        <v/>
      </c>
      <c r="F725" s="22" t="str">
        <f t="shared" si="56"/>
        <v/>
      </c>
      <c r="G725" s="23" t="str">
        <f t="shared" si="57"/>
        <v/>
      </c>
      <c r="H725" s="24" t="str">
        <f t="shared" si="58"/>
        <v/>
      </c>
      <c r="I725" s="25" t="str">
        <f t="shared" si="59"/>
        <v/>
      </c>
    </row>
    <row r="726" spans="1:9" x14ac:dyDescent="0.2">
      <c r="A726" s="18" t="str">
        <f t="shared" si="55"/>
        <v/>
      </c>
      <c r="F726" s="22" t="str">
        <f t="shared" si="56"/>
        <v/>
      </c>
      <c r="G726" s="23" t="str">
        <f t="shared" si="57"/>
        <v/>
      </c>
      <c r="H726" s="24" t="str">
        <f t="shared" si="58"/>
        <v/>
      </c>
      <c r="I726" s="25" t="str">
        <f t="shared" si="59"/>
        <v/>
      </c>
    </row>
    <row r="727" spans="1:9" x14ac:dyDescent="0.2">
      <c r="A727" s="18" t="str">
        <f t="shared" si="55"/>
        <v/>
      </c>
      <c r="F727" s="22" t="str">
        <f t="shared" si="56"/>
        <v/>
      </c>
      <c r="G727" s="23" t="str">
        <f t="shared" si="57"/>
        <v/>
      </c>
      <c r="H727" s="24" t="str">
        <f t="shared" si="58"/>
        <v/>
      </c>
      <c r="I727" s="25" t="str">
        <f t="shared" si="59"/>
        <v/>
      </c>
    </row>
    <row r="728" spans="1:9" x14ac:dyDescent="0.2">
      <c r="A728" s="18" t="str">
        <f t="shared" si="55"/>
        <v/>
      </c>
      <c r="F728" s="22" t="str">
        <f t="shared" si="56"/>
        <v/>
      </c>
      <c r="G728" s="23" t="str">
        <f t="shared" si="57"/>
        <v/>
      </c>
      <c r="H728" s="24" t="str">
        <f t="shared" si="58"/>
        <v/>
      </c>
      <c r="I728" s="25" t="str">
        <f t="shared" si="59"/>
        <v/>
      </c>
    </row>
    <row r="729" spans="1:9" x14ac:dyDescent="0.2">
      <c r="A729" s="18" t="str">
        <f t="shared" si="55"/>
        <v/>
      </c>
      <c r="F729" s="22" t="str">
        <f t="shared" si="56"/>
        <v/>
      </c>
      <c r="G729" s="23" t="str">
        <f t="shared" si="57"/>
        <v/>
      </c>
      <c r="H729" s="24" t="str">
        <f t="shared" si="58"/>
        <v/>
      </c>
      <c r="I729" s="25" t="str">
        <f t="shared" si="59"/>
        <v/>
      </c>
    </row>
    <row r="730" spans="1:9" x14ac:dyDescent="0.2">
      <c r="A730" s="18" t="str">
        <f t="shared" si="55"/>
        <v/>
      </c>
      <c r="F730" s="22" t="str">
        <f t="shared" si="56"/>
        <v/>
      </c>
      <c r="G730" s="23" t="str">
        <f t="shared" si="57"/>
        <v/>
      </c>
      <c r="H730" s="24" t="str">
        <f t="shared" si="58"/>
        <v/>
      </c>
      <c r="I730" s="25" t="str">
        <f t="shared" si="59"/>
        <v/>
      </c>
    </row>
    <row r="731" spans="1:9" x14ac:dyDescent="0.2">
      <c r="A731" s="18" t="str">
        <f t="shared" si="55"/>
        <v/>
      </c>
      <c r="F731" s="22" t="str">
        <f t="shared" si="56"/>
        <v/>
      </c>
      <c r="G731" s="23" t="str">
        <f t="shared" si="57"/>
        <v/>
      </c>
      <c r="H731" s="24" t="str">
        <f t="shared" si="58"/>
        <v/>
      </c>
      <c r="I731" s="25" t="str">
        <f t="shared" si="59"/>
        <v/>
      </c>
    </row>
    <row r="732" spans="1:9" x14ac:dyDescent="0.2">
      <c r="A732" s="18" t="str">
        <f t="shared" si="55"/>
        <v/>
      </c>
      <c r="F732" s="22" t="str">
        <f t="shared" si="56"/>
        <v/>
      </c>
      <c r="G732" s="23" t="str">
        <f t="shared" si="57"/>
        <v/>
      </c>
      <c r="H732" s="24" t="str">
        <f t="shared" si="58"/>
        <v/>
      </c>
      <c r="I732" s="25" t="str">
        <f t="shared" si="59"/>
        <v/>
      </c>
    </row>
    <row r="733" spans="1:9" x14ac:dyDescent="0.2">
      <c r="A733" s="18" t="str">
        <f t="shared" si="55"/>
        <v/>
      </c>
      <c r="F733" s="22" t="str">
        <f t="shared" si="56"/>
        <v/>
      </c>
      <c r="G733" s="23" t="str">
        <f t="shared" si="57"/>
        <v/>
      </c>
      <c r="H733" s="24" t="str">
        <f t="shared" si="58"/>
        <v/>
      </c>
      <c r="I733" s="25" t="str">
        <f t="shared" si="59"/>
        <v/>
      </c>
    </row>
    <row r="734" spans="1:9" x14ac:dyDescent="0.2">
      <c r="A734" s="18" t="str">
        <f t="shared" si="55"/>
        <v/>
      </c>
      <c r="F734" s="22" t="str">
        <f t="shared" si="56"/>
        <v/>
      </c>
      <c r="G734" s="23" t="str">
        <f t="shared" si="57"/>
        <v/>
      </c>
      <c r="H734" s="24" t="str">
        <f t="shared" si="58"/>
        <v/>
      </c>
      <c r="I734" s="25" t="str">
        <f t="shared" si="59"/>
        <v/>
      </c>
    </row>
    <row r="735" spans="1:9" x14ac:dyDescent="0.2">
      <c r="A735" s="18" t="str">
        <f t="shared" si="55"/>
        <v/>
      </c>
      <c r="F735" s="22" t="str">
        <f t="shared" si="56"/>
        <v/>
      </c>
      <c r="G735" s="23" t="str">
        <f t="shared" si="57"/>
        <v/>
      </c>
      <c r="H735" s="24" t="str">
        <f t="shared" si="58"/>
        <v/>
      </c>
      <c r="I735" s="25" t="str">
        <f t="shared" si="59"/>
        <v/>
      </c>
    </row>
    <row r="736" spans="1:9" x14ac:dyDescent="0.2">
      <c r="A736" s="18" t="str">
        <f t="shared" si="55"/>
        <v/>
      </c>
      <c r="F736" s="22" t="str">
        <f t="shared" si="56"/>
        <v/>
      </c>
      <c r="G736" s="23" t="str">
        <f t="shared" si="57"/>
        <v/>
      </c>
      <c r="H736" s="24" t="str">
        <f t="shared" si="58"/>
        <v/>
      </c>
      <c r="I736" s="25" t="str">
        <f t="shared" si="59"/>
        <v/>
      </c>
    </row>
    <row r="737" spans="1:9" x14ac:dyDescent="0.2">
      <c r="A737" s="18" t="str">
        <f t="shared" si="55"/>
        <v/>
      </c>
      <c r="F737" s="22" t="str">
        <f t="shared" si="56"/>
        <v/>
      </c>
      <c r="G737" s="23" t="str">
        <f t="shared" si="57"/>
        <v/>
      </c>
      <c r="H737" s="24" t="str">
        <f t="shared" si="58"/>
        <v/>
      </c>
      <c r="I737" s="25" t="str">
        <f t="shared" si="59"/>
        <v/>
      </c>
    </row>
    <row r="738" spans="1:9" x14ac:dyDescent="0.2">
      <c r="A738" s="18" t="str">
        <f t="shared" si="55"/>
        <v/>
      </c>
      <c r="F738" s="22" t="str">
        <f t="shared" si="56"/>
        <v/>
      </c>
      <c r="G738" s="23" t="str">
        <f t="shared" si="57"/>
        <v/>
      </c>
      <c r="H738" s="24" t="str">
        <f t="shared" si="58"/>
        <v/>
      </c>
      <c r="I738" s="25" t="str">
        <f t="shared" si="59"/>
        <v/>
      </c>
    </row>
    <row r="739" spans="1:9" x14ac:dyDescent="0.2">
      <c r="A739" s="18" t="str">
        <f t="shared" si="55"/>
        <v/>
      </c>
      <c r="F739" s="22" t="str">
        <f t="shared" si="56"/>
        <v/>
      </c>
      <c r="G739" s="23" t="str">
        <f t="shared" si="57"/>
        <v/>
      </c>
      <c r="H739" s="24" t="str">
        <f t="shared" si="58"/>
        <v/>
      </c>
      <c r="I739" s="25" t="str">
        <f t="shared" si="59"/>
        <v/>
      </c>
    </row>
    <row r="740" spans="1:9" x14ac:dyDescent="0.2">
      <c r="A740" s="18" t="str">
        <f t="shared" si="55"/>
        <v/>
      </c>
      <c r="F740" s="22" t="str">
        <f t="shared" si="56"/>
        <v/>
      </c>
      <c r="G740" s="23" t="str">
        <f t="shared" si="57"/>
        <v/>
      </c>
      <c r="H740" s="24" t="str">
        <f t="shared" si="58"/>
        <v/>
      </c>
      <c r="I740" s="25" t="str">
        <f t="shared" si="59"/>
        <v/>
      </c>
    </row>
    <row r="741" spans="1:9" x14ac:dyDescent="0.2">
      <c r="A741" s="18" t="str">
        <f t="shared" si="55"/>
        <v/>
      </c>
      <c r="F741" s="22" t="str">
        <f t="shared" si="56"/>
        <v/>
      </c>
      <c r="G741" s="23" t="str">
        <f t="shared" si="57"/>
        <v/>
      </c>
      <c r="H741" s="24" t="str">
        <f t="shared" si="58"/>
        <v/>
      </c>
      <c r="I741" s="25" t="str">
        <f t="shared" si="59"/>
        <v/>
      </c>
    </row>
    <row r="742" spans="1:9" x14ac:dyDescent="0.2">
      <c r="A742" s="18" t="str">
        <f t="shared" si="55"/>
        <v/>
      </c>
      <c r="F742" s="22" t="str">
        <f t="shared" si="56"/>
        <v/>
      </c>
      <c r="G742" s="23" t="str">
        <f t="shared" si="57"/>
        <v/>
      </c>
      <c r="H742" s="24" t="str">
        <f t="shared" si="58"/>
        <v/>
      </c>
      <c r="I742" s="25" t="str">
        <f t="shared" si="59"/>
        <v/>
      </c>
    </row>
    <row r="743" spans="1:9" x14ac:dyDescent="0.2">
      <c r="A743" s="18" t="str">
        <f t="shared" si="55"/>
        <v/>
      </c>
      <c r="F743" s="22" t="str">
        <f t="shared" si="56"/>
        <v/>
      </c>
      <c r="G743" s="23" t="str">
        <f t="shared" si="57"/>
        <v/>
      </c>
      <c r="H743" s="24" t="str">
        <f t="shared" si="58"/>
        <v/>
      </c>
      <c r="I743" s="25" t="str">
        <f t="shared" si="59"/>
        <v/>
      </c>
    </row>
    <row r="744" spans="1:9" x14ac:dyDescent="0.2">
      <c r="A744" s="18" t="str">
        <f t="shared" si="55"/>
        <v/>
      </c>
      <c r="F744" s="22" t="str">
        <f t="shared" si="56"/>
        <v/>
      </c>
      <c r="G744" s="23" t="str">
        <f t="shared" si="57"/>
        <v/>
      </c>
      <c r="H744" s="24" t="str">
        <f t="shared" si="58"/>
        <v/>
      </c>
      <c r="I744" s="25" t="str">
        <f t="shared" si="59"/>
        <v/>
      </c>
    </row>
    <row r="745" spans="1:9" x14ac:dyDescent="0.2">
      <c r="A745" s="18" t="str">
        <f t="shared" si="55"/>
        <v/>
      </c>
      <c r="F745" s="22" t="str">
        <f t="shared" si="56"/>
        <v/>
      </c>
      <c r="G745" s="23" t="str">
        <f t="shared" si="57"/>
        <v/>
      </c>
      <c r="H745" s="24" t="str">
        <f t="shared" si="58"/>
        <v/>
      </c>
      <c r="I745" s="25" t="str">
        <f t="shared" si="59"/>
        <v/>
      </c>
    </row>
    <row r="746" spans="1:9" x14ac:dyDescent="0.2">
      <c r="A746" s="18" t="str">
        <f t="shared" si="55"/>
        <v/>
      </c>
      <c r="F746" s="22" t="str">
        <f t="shared" si="56"/>
        <v/>
      </c>
      <c r="G746" s="23" t="str">
        <f t="shared" si="57"/>
        <v/>
      </c>
      <c r="H746" s="24" t="str">
        <f t="shared" si="58"/>
        <v/>
      </c>
      <c r="I746" s="25" t="str">
        <f t="shared" si="59"/>
        <v/>
      </c>
    </row>
    <row r="747" spans="1:9" x14ac:dyDescent="0.2">
      <c r="A747" s="18" t="str">
        <f t="shared" si="55"/>
        <v/>
      </c>
      <c r="F747" s="22" t="str">
        <f t="shared" si="56"/>
        <v/>
      </c>
      <c r="G747" s="23" t="str">
        <f t="shared" si="57"/>
        <v/>
      </c>
      <c r="H747" s="24" t="str">
        <f t="shared" si="58"/>
        <v/>
      </c>
      <c r="I747" s="25" t="str">
        <f t="shared" si="59"/>
        <v/>
      </c>
    </row>
    <row r="748" spans="1:9" x14ac:dyDescent="0.2">
      <c r="A748" s="18" t="str">
        <f t="shared" si="55"/>
        <v/>
      </c>
      <c r="F748" s="22" t="str">
        <f t="shared" si="56"/>
        <v/>
      </c>
      <c r="G748" s="23" t="str">
        <f t="shared" si="57"/>
        <v/>
      </c>
      <c r="H748" s="24" t="str">
        <f t="shared" si="58"/>
        <v/>
      </c>
      <c r="I748" s="25" t="str">
        <f t="shared" si="59"/>
        <v/>
      </c>
    </row>
    <row r="749" spans="1:9" x14ac:dyDescent="0.2">
      <c r="A749" s="18" t="str">
        <f t="shared" si="55"/>
        <v/>
      </c>
      <c r="F749" s="22" t="str">
        <f t="shared" si="56"/>
        <v/>
      </c>
      <c r="G749" s="23" t="str">
        <f t="shared" si="57"/>
        <v/>
      </c>
      <c r="H749" s="24" t="str">
        <f t="shared" si="58"/>
        <v/>
      </c>
      <c r="I749" s="25" t="str">
        <f t="shared" si="59"/>
        <v/>
      </c>
    </row>
    <row r="750" spans="1:9" x14ac:dyDescent="0.2">
      <c r="A750" s="18" t="str">
        <f t="shared" si="55"/>
        <v/>
      </c>
      <c r="F750" s="22" t="str">
        <f t="shared" si="56"/>
        <v/>
      </c>
      <c r="G750" s="23" t="str">
        <f t="shared" si="57"/>
        <v/>
      </c>
      <c r="H750" s="24" t="str">
        <f t="shared" si="58"/>
        <v/>
      </c>
      <c r="I750" s="25" t="str">
        <f t="shared" si="59"/>
        <v/>
      </c>
    </row>
    <row r="751" spans="1:9" x14ac:dyDescent="0.2">
      <c r="A751" s="18" t="str">
        <f t="shared" si="55"/>
        <v/>
      </c>
      <c r="F751" s="22" t="str">
        <f t="shared" si="56"/>
        <v/>
      </c>
      <c r="G751" s="23" t="str">
        <f t="shared" si="57"/>
        <v/>
      </c>
      <c r="H751" s="24" t="str">
        <f t="shared" si="58"/>
        <v/>
      </c>
      <c r="I751" s="25" t="str">
        <f t="shared" si="59"/>
        <v/>
      </c>
    </row>
    <row r="752" spans="1:9" x14ac:dyDescent="0.2">
      <c r="A752" s="18" t="str">
        <f t="shared" si="55"/>
        <v/>
      </c>
      <c r="F752" s="22" t="str">
        <f t="shared" si="56"/>
        <v/>
      </c>
      <c r="G752" s="23" t="str">
        <f t="shared" si="57"/>
        <v/>
      </c>
      <c r="H752" s="24" t="str">
        <f t="shared" si="58"/>
        <v/>
      </c>
      <c r="I752" s="25" t="str">
        <f t="shared" si="59"/>
        <v/>
      </c>
    </row>
    <row r="753" spans="1:9" x14ac:dyDescent="0.2">
      <c r="A753" s="18" t="str">
        <f t="shared" si="55"/>
        <v/>
      </c>
      <c r="F753" s="22" t="str">
        <f t="shared" si="56"/>
        <v/>
      </c>
      <c r="G753" s="23" t="str">
        <f t="shared" si="57"/>
        <v/>
      </c>
      <c r="H753" s="24" t="str">
        <f t="shared" si="58"/>
        <v/>
      </c>
      <c r="I753" s="25" t="str">
        <f t="shared" si="59"/>
        <v/>
      </c>
    </row>
    <row r="754" spans="1:9" x14ac:dyDescent="0.2">
      <c r="A754" s="18" t="str">
        <f t="shared" si="55"/>
        <v/>
      </c>
      <c r="F754" s="22" t="str">
        <f t="shared" si="56"/>
        <v/>
      </c>
      <c r="G754" s="23" t="str">
        <f t="shared" si="57"/>
        <v/>
      </c>
      <c r="H754" s="24" t="str">
        <f t="shared" si="58"/>
        <v/>
      </c>
      <c r="I754" s="25" t="str">
        <f t="shared" si="59"/>
        <v/>
      </c>
    </row>
    <row r="755" spans="1:9" x14ac:dyDescent="0.2">
      <c r="A755" s="18" t="str">
        <f t="shared" si="55"/>
        <v/>
      </c>
      <c r="F755" s="22" t="str">
        <f t="shared" si="56"/>
        <v/>
      </c>
      <c r="G755" s="23" t="str">
        <f t="shared" si="57"/>
        <v/>
      </c>
      <c r="H755" s="24" t="str">
        <f t="shared" si="58"/>
        <v/>
      </c>
      <c r="I755" s="25" t="str">
        <f t="shared" si="59"/>
        <v/>
      </c>
    </row>
    <row r="756" spans="1:9" x14ac:dyDescent="0.2">
      <c r="A756" s="18" t="str">
        <f t="shared" si="55"/>
        <v/>
      </c>
      <c r="F756" s="22" t="str">
        <f t="shared" si="56"/>
        <v/>
      </c>
      <c r="G756" s="23" t="str">
        <f t="shared" si="57"/>
        <v/>
      </c>
      <c r="H756" s="24" t="str">
        <f t="shared" si="58"/>
        <v/>
      </c>
      <c r="I756" s="25" t="str">
        <f t="shared" si="59"/>
        <v/>
      </c>
    </row>
    <row r="757" spans="1:9" x14ac:dyDescent="0.2">
      <c r="A757" s="18" t="str">
        <f t="shared" si="55"/>
        <v/>
      </c>
      <c r="F757" s="22" t="str">
        <f t="shared" si="56"/>
        <v/>
      </c>
      <c r="G757" s="23" t="str">
        <f t="shared" si="57"/>
        <v/>
      </c>
      <c r="H757" s="24" t="str">
        <f t="shared" si="58"/>
        <v/>
      </c>
      <c r="I757" s="25" t="str">
        <f t="shared" si="59"/>
        <v/>
      </c>
    </row>
    <row r="758" spans="1:9" x14ac:dyDescent="0.2">
      <c r="A758" s="18" t="str">
        <f t="shared" si="55"/>
        <v/>
      </c>
      <c r="F758" s="22" t="str">
        <f t="shared" si="56"/>
        <v/>
      </c>
      <c r="G758" s="23" t="str">
        <f t="shared" si="57"/>
        <v/>
      </c>
      <c r="H758" s="24" t="str">
        <f t="shared" si="58"/>
        <v/>
      </c>
      <c r="I758" s="25" t="str">
        <f t="shared" si="59"/>
        <v/>
      </c>
    </row>
    <row r="759" spans="1:9" x14ac:dyDescent="0.2">
      <c r="A759" s="18" t="str">
        <f t="shared" si="55"/>
        <v/>
      </c>
      <c r="F759" s="22" t="str">
        <f t="shared" si="56"/>
        <v/>
      </c>
      <c r="G759" s="23" t="str">
        <f t="shared" si="57"/>
        <v/>
      </c>
      <c r="H759" s="24" t="str">
        <f t="shared" si="58"/>
        <v/>
      </c>
      <c r="I759" s="25" t="str">
        <f t="shared" si="59"/>
        <v/>
      </c>
    </row>
    <row r="760" spans="1:9" x14ac:dyDescent="0.2">
      <c r="A760" s="18" t="str">
        <f t="shared" si="55"/>
        <v/>
      </c>
      <c r="F760" s="22" t="str">
        <f t="shared" si="56"/>
        <v/>
      </c>
      <c r="G760" s="23" t="str">
        <f t="shared" si="57"/>
        <v/>
      </c>
      <c r="H760" s="24" t="str">
        <f t="shared" si="58"/>
        <v/>
      </c>
      <c r="I760" s="25" t="str">
        <f t="shared" si="59"/>
        <v/>
      </c>
    </row>
    <row r="761" spans="1:9" x14ac:dyDescent="0.2">
      <c r="A761" s="18" t="str">
        <f t="shared" si="55"/>
        <v/>
      </c>
      <c r="F761" s="22" t="str">
        <f t="shared" si="56"/>
        <v/>
      </c>
      <c r="G761" s="23" t="str">
        <f t="shared" si="57"/>
        <v/>
      </c>
      <c r="H761" s="24" t="str">
        <f t="shared" si="58"/>
        <v/>
      </c>
      <c r="I761" s="25" t="str">
        <f t="shared" si="59"/>
        <v/>
      </c>
    </row>
    <row r="762" spans="1:9" x14ac:dyDescent="0.2">
      <c r="A762" s="18" t="str">
        <f t="shared" si="55"/>
        <v/>
      </c>
      <c r="F762" s="22" t="str">
        <f t="shared" si="56"/>
        <v/>
      </c>
      <c r="G762" s="23" t="str">
        <f t="shared" si="57"/>
        <v/>
      </c>
      <c r="H762" s="24" t="str">
        <f t="shared" si="58"/>
        <v/>
      </c>
      <c r="I762" s="25" t="str">
        <f t="shared" si="59"/>
        <v/>
      </c>
    </row>
    <row r="763" spans="1:9" x14ac:dyDescent="0.2">
      <c r="A763" s="18" t="str">
        <f t="shared" si="55"/>
        <v/>
      </c>
      <c r="F763" s="22" t="str">
        <f t="shared" si="56"/>
        <v/>
      </c>
      <c r="G763" s="23" t="str">
        <f t="shared" si="57"/>
        <v/>
      </c>
      <c r="H763" s="24" t="str">
        <f t="shared" si="58"/>
        <v/>
      </c>
      <c r="I763" s="25" t="str">
        <f t="shared" si="59"/>
        <v/>
      </c>
    </row>
    <row r="764" spans="1:9" x14ac:dyDescent="0.2">
      <c r="A764" s="18" t="str">
        <f t="shared" si="55"/>
        <v/>
      </c>
      <c r="F764" s="22" t="str">
        <f t="shared" si="56"/>
        <v/>
      </c>
      <c r="G764" s="23" t="str">
        <f t="shared" si="57"/>
        <v/>
      </c>
      <c r="H764" s="24" t="str">
        <f t="shared" si="58"/>
        <v/>
      </c>
      <c r="I764" s="25" t="str">
        <f t="shared" si="59"/>
        <v/>
      </c>
    </row>
    <row r="765" spans="1:9" x14ac:dyDescent="0.2">
      <c r="A765" s="18" t="str">
        <f t="shared" si="55"/>
        <v/>
      </c>
      <c r="F765" s="22" t="str">
        <f t="shared" si="56"/>
        <v/>
      </c>
      <c r="G765" s="23" t="str">
        <f t="shared" si="57"/>
        <v/>
      </c>
      <c r="H765" s="24" t="str">
        <f t="shared" si="58"/>
        <v/>
      </c>
      <c r="I765" s="25" t="str">
        <f t="shared" si="59"/>
        <v/>
      </c>
    </row>
    <row r="766" spans="1:9" x14ac:dyDescent="0.2">
      <c r="A766" s="18" t="str">
        <f t="shared" si="55"/>
        <v/>
      </c>
      <c r="F766" s="22" t="str">
        <f t="shared" si="56"/>
        <v/>
      </c>
      <c r="G766" s="23" t="str">
        <f t="shared" si="57"/>
        <v/>
      </c>
      <c r="H766" s="24" t="str">
        <f t="shared" si="58"/>
        <v/>
      </c>
      <c r="I766" s="25" t="str">
        <f t="shared" si="59"/>
        <v/>
      </c>
    </row>
    <row r="767" spans="1:9" x14ac:dyDescent="0.2">
      <c r="A767" s="18" t="str">
        <f t="shared" si="55"/>
        <v/>
      </c>
      <c r="F767" s="22" t="str">
        <f t="shared" si="56"/>
        <v/>
      </c>
      <c r="G767" s="23" t="str">
        <f t="shared" si="57"/>
        <v/>
      </c>
      <c r="H767" s="24" t="str">
        <f t="shared" si="58"/>
        <v/>
      </c>
      <c r="I767" s="25" t="str">
        <f t="shared" si="59"/>
        <v/>
      </c>
    </row>
    <row r="768" spans="1:9" x14ac:dyDescent="0.2">
      <c r="A768" s="18" t="str">
        <f t="shared" si="55"/>
        <v/>
      </c>
      <c r="F768" s="22" t="str">
        <f t="shared" si="56"/>
        <v/>
      </c>
      <c r="G768" s="23" t="str">
        <f t="shared" si="57"/>
        <v/>
      </c>
      <c r="H768" s="24" t="str">
        <f t="shared" si="58"/>
        <v/>
      </c>
      <c r="I768" s="25" t="str">
        <f t="shared" si="59"/>
        <v/>
      </c>
    </row>
    <row r="769" spans="1:9" x14ac:dyDescent="0.2">
      <c r="A769" s="18" t="str">
        <f t="shared" si="55"/>
        <v/>
      </c>
      <c r="F769" s="22" t="str">
        <f t="shared" si="56"/>
        <v/>
      </c>
      <c r="G769" s="23" t="str">
        <f t="shared" si="57"/>
        <v/>
      </c>
      <c r="H769" s="24" t="str">
        <f t="shared" si="58"/>
        <v/>
      </c>
      <c r="I769" s="25" t="str">
        <f t="shared" si="59"/>
        <v/>
      </c>
    </row>
    <row r="770" spans="1:9" x14ac:dyDescent="0.2">
      <c r="A770" s="18" t="str">
        <f t="shared" si="55"/>
        <v/>
      </c>
      <c r="F770" s="22" t="str">
        <f t="shared" si="56"/>
        <v/>
      </c>
      <c r="G770" s="23" t="str">
        <f t="shared" si="57"/>
        <v/>
      </c>
      <c r="H770" s="24" t="str">
        <f t="shared" si="58"/>
        <v/>
      </c>
      <c r="I770" s="25" t="str">
        <f t="shared" si="59"/>
        <v/>
      </c>
    </row>
    <row r="771" spans="1:9" x14ac:dyDescent="0.2">
      <c r="A771" s="18" t="str">
        <f t="shared" si="55"/>
        <v/>
      </c>
      <c r="F771" s="22" t="str">
        <f t="shared" si="56"/>
        <v/>
      </c>
      <c r="G771" s="23" t="str">
        <f t="shared" si="57"/>
        <v/>
      </c>
      <c r="H771" s="24" t="str">
        <f t="shared" si="58"/>
        <v/>
      </c>
      <c r="I771" s="25" t="str">
        <f t="shared" si="59"/>
        <v/>
      </c>
    </row>
    <row r="772" spans="1:9" x14ac:dyDescent="0.2">
      <c r="A772" s="18" t="str">
        <f t="shared" si="55"/>
        <v/>
      </c>
      <c r="F772" s="22" t="str">
        <f t="shared" si="56"/>
        <v/>
      </c>
      <c r="G772" s="23" t="str">
        <f t="shared" si="57"/>
        <v/>
      </c>
      <c r="H772" s="24" t="str">
        <f t="shared" si="58"/>
        <v/>
      </c>
      <c r="I772" s="25" t="str">
        <f t="shared" si="59"/>
        <v/>
      </c>
    </row>
    <row r="773" spans="1:9" x14ac:dyDescent="0.2">
      <c r="A773" s="18" t="str">
        <f t="shared" si="55"/>
        <v/>
      </c>
      <c r="F773" s="22" t="str">
        <f t="shared" si="56"/>
        <v/>
      </c>
      <c r="G773" s="23" t="str">
        <f t="shared" si="57"/>
        <v/>
      </c>
      <c r="H773" s="24" t="str">
        <f t="shared" si="58"/>
        <v/>
      </c>
      <c r="I773" s="25" t="str">
        <f t="shared" si="59"/>
        <v/>
      </c>
    </row>
    <row r="774" spans="1:9" x14ac:dyDescent="0.2">
      <c r="A774" s="18" t="str">
        <f t="shared" si="55"/>
        <v/>
      </c>
      <c r="F774" s="22" t="str">
        <f t="shared" si="56"/>
        <v/>
      </c>
      <c r="G774" s="23" t="str">
        <f t="shared" si="57"/>
        <v/>
      </c>
      <c r="H774" s="24" t="str">
        <f t="shared" si="58"/>
        <v/>
      </c>
      <c r="I774" s="25" t="str">
        <f t="shared" si="59"/>
        <v/>
      </c>
    </row>
    <row r="775" spans="1:9" x14ac:dyDescent="0.2">
      <c r="A775" s="18" t="str">
        <f t="shared" si="55"/>
        <v/>
      </c>
      <c r="F775" s="22" t="str">
        <f t="shared" si="56"/>
        <v/>
      </c>
      <c r="G775" s="23" t="str">
        <f t="shared" si="57"/>
        <v/>
      </c>
      <c r="H775" s="24" t="str">
        <f t="shared" si="58"/>
        <v/>
      </c>
      <c r="I775" s="25" t="str">
        <f t="shared" si="59"/>
        <v/>
      </c>
    </row>
    <row r="776" spans="1:9" x14ac:dyDescent="0.2">
      <c r="A776" s="18" t="str">
        <f t="shared" si="55"/>
        <v/>
      </c>
      <c r="F776" s="22" t="str">
        <f t="shared" si="56"/>
        <v/>
      </c>
      <c r="G776" s="23" t="str">
        <f t="shared" si="57"/>
        <v/>
      </c>
      <c r="H776" s="24" t="str">
        <f t="shared" si="58"/>
        <v/>
      </c>
      <c r="I776" s="25" t="str">
        <f t="shared" si="59"/>
        <v/>
      </c>
    </row>
    <row r="777" spans="1:9" x14ac:dyDescent="0.2">
      <c r="A777" s="18" t="str">
        <f t="shared" si="55"/>
        <v/>
      </c>
      <c r="F777" s="22" t="str">
        <f t="shared" si="56"/>
        <v/>
      </c>
      <c r="G777" s="23" t="str">
        <f t="shared" si="57"/>
        <v/>
      </c>
      <c r="H777" s="24" t="str">
        <f t="shared" si="58"/>
        <v/>
      </c>
      <c r="I777" s="25" t="str">
        <f t="shared" si="59"/>
        <v/>
      </c>
    </row>
    <row r="778" spans="1:9" x14ac:dyDescent="0.2">
      <c r="A778" s="18" t="str">
        <f t="shared" ref="A778:A841" si="60">IF(B778="","","s")</f>
        <v/>
      </c>
      <c r="F778" s="22" t="str">
        <f t="shared" ref="F778:F841" si="61">IF(H778="","",IF(H778&gt;0,"over",IF(H778&lt;0,"under","")))</f>
        <v/>
      </c>
      <c r="G778" s="23" t="str">
        <f t="shared" ref="G778:G841" si="62">IF(D778="","",D778^2)</f>
        <v/>
      </c>
      <c r="H778" s="24" t="str">
        <f t="shared" ref="H778:H841" si="63">IF(OR(C778="",D778="")=TRUE,"",C778-D778)</f>
        <v/>
      </c>
      <c r="I778" s="25" t="str">
        <f t="shared" ref="I778:I841" si="64">IF(H778="","",H778^2)</f>
        <v/>
      </c>
    </row>
    <row r="779" spans="1:9" x14ac:dyDescent="0.2">
      <c r="A779" s="18" t="str">
        <f t="shared" si="60"/>
        <v/>
      </c>
      <c r="F779" s="22" t="str">
        <f t="shared" si="61"/>
        <v/>
      </c>
      <c r="G779" s="23" t="str">
        <f t="shared" si="62"/>
        <v/>
      </c>
      <c r="H779" s="24" t="str">
        <f t="shared" si="63"/>
        <v/>
      </c>
      <c r="I779" s="25" t="str">
        <f t="shared" si="64"/>
        <v/>
      </c>
    </row>
    <row r="780" spans="1:9" x14ac:dyDescent="0.2">
      <c r="A780" s="18" t="str">
        <f t="shared" si="60"/>
        <v/>
      </c>
      <c r="F780" s="22" t="str">
        <f t="shared" si="61"/>
        <v/>
      </c>
      <c r="G780" s="23" t="str">
        <f t="shared" si="62"/>
        <v/>
      </c>
      <c r="H780" s="24" t="str">
        <f t="shared" si="63"/>
        <v/>
      </c>
      <c r="I780" s="25" t="str">
        <f t="shared" si="64"/>
        <v/>
      </c>
    </row>
    <row r="781" spans="1:9" x14ac:dyDescent="0.2">
      <c r="A781" s="18" t="str">
        <f t="shared" si="60"/>
        <v/>
      </c>
      <c r="F781" s="22" t="str">
        <f t="shared" si="61"/>
        <v/>
      </c>
      <c r="G781" s="23" t="str">
        <f t="shared" si="62"/>
        <v/>
      </c>
      <c r="H781" s="24" t="str">
        <f t="shared" si="63"/>
        <v/>
      </c>
      <c r="I781" s="25" t="str">
        <f t="shared" si="64"/>
        <v/>
      </c>
    </row>
    <row r="782" spans="1:9" x14ac:dyDescent="0.2">
      <c r="A782" s="18" t="str">
        <f t="shared" si="60"/>
        <v/>
      </c>
      <c r="F782" s="22" t="str">
        <f t="shared" si="61"/>
        <v/>
      </c>
      <c r="G782" s="23" t="str">
        <f t="shared" si="62"/>
        <v/>
      </c>
      <c r="H782" s="24" t="str">
        <f t="shared" si="63"/>
        <v/>
      </c>
      <c r="I782" s="25" t="str">
        <f t="shared" si="64"/>
        <v/>
      </c>
    </row>
    <row r="783" spans="1:9" x14ac:dyDescent="0.2">
      <c r="A783" s="18" t="str">
        <f t="shared" si="60"/>
        <v/>
      </c>
      <c r="F783" s="22" t="str">
        <f t="shared" si="61"/>
        <v/>
      </c>
      <c r="G783" s="23" t="str">
        <f t="shared" si="62"/>
        <v/>
      </c>
      <c r="H783" s="24" t="str">
        <f t="shared" si="63"/>
        <v/>
      </c>
      <c r="I783" s="25" t="str">
        <f t="shared" si="64"/>
        <v/>
      </c>
    </row>
    <row r="784" spans="1:9" x14ac:dyDescent="0.2">
      <c r="A784" s="18" t="str">
        <f t="shared" si="60"/>
        <v/>
      </c>
      <c r="F784" s="22" t="str">
        <f t="shared" si="61"/>
        <v/>
      </c>
      <c r="G784" s="23" t="str">
        <f t="shared" si="62"/>
        <v/>
      </c>
      <c r="H784" s="24" t="str">
        <f t="shared" si="63"/>
        <v/>
      </c>
      <c r="I784" s="25" t="str">
        <f t="shared" si="64"/>
        <v/>
      </c>
    </row>
    <row r="785" spans="1:9" x14ac:dyDescent="0.2">
      <c r="A785" s="18" t="str">
        <f t="shared" si="60"/>
        <v/>
      </c>
      <c r="F785" s="22" t="str">
        <f t="shared" si="61"/>
        <v/>
      </c>
      <c r="G785" s="23" t="str">
        <f t="shared" si="62"/>
        <v/>
      </c>
      <c r="H785" s="24" t="str">
        <f t="shared" si="63"/>
        <v/>
      </c>
      <c r="I785" s="25" t="str">
        <f t="shared" si="64"/>
        <v/>
      </c>
    </row>
    <row r="786" spans="1:9" x14ac:dyDescent="0.2">
      <c r="A786" s="18" t="str">
        <f t="shared" si="60"/>
        <v/>
      </c>
      <c r="F786" s="22" t="str">
        <f t="shared" si="61"/>
        <v/>
      </c>
      <c r="G786" s="23" t="str">
        <f t="shared" si="62"/>
        <v/>
      </c>
      <c r="H786" s="24" t="str">
        <f t="shared" si="63"/>
        <v/>
      </c>
      <c r="I786" s="25" t="str">
        <f t="shared" si="64"/>
        <v/>
      </c>
    </row>
    <row r="787" spans="1:9" x14ac:dyDescent="0.2">
      <c r="A787" s="18" t="str">
        <f t="shared" si="60"/>
        <v/>
      </c>
      <c r="F787" s="22" t="str">
        <f t="shared" si="61"/>
        <v/>
      </c>
      <c r="G787" s="23" t="str">
        <f t="shared" si="62"/>
        <v/>
      </c>
      <c r="H787" s="24" t="str">
        <f t="shared" si="63"/>
        <v/>
      </c>
      <c r="I787" s="25" t="str">
        <f t="shared" si="64"/>
        <v/>
      </c>
    </row>
    <row r="788" spans="1:9" x14ac:dyDescent="0.2">
      <c r="A788" s="18" t="str">
        <f t="shared" si="60"/>
        <v/>
      </c>
      <c r="F788" s="22" t="str">
        <f t="shared" si="61"/>
        <v/>
      </c>
      <c r="G788" s="23" t="str">
        <f t="shared" si="62"/>
        <v/>
      </c>
      <c r="H788" s="24" t="str">
        <f t="shared" si="63"/>
        <v/>
      </c>
      <c r="I788" s="25" t="str">
        <f t="shared" si="64"/>
        <v/>
      </c>
    </row>
    <row r="789" spans="1:9" x14ac:dyDescent="0.2">
      <c r="A789" s="18" t="str">
        <f t="shared" si="60"/>
        <v/>
      </c>
      <c r="F789" s="22" t="str">
        <f t="shared" si="61"/>
        <v/>
      </c>
      <c r="G789" s="23" t="str">
        <f t="shared" si="62"/>
        <v/>
      </c>
      <c r="H789" s="24" t="str">
        <f t="shared" si="63"/>
        <v/>
      </c>
      <c r="I789" s="25" t="str">
        <f t="shared" si="64"/>
        <v/>
      </c>
    </row>
    <row r="790" spans="1:9" x14ac:dyDescent="0.2">
      <c r="A790" s="18" t="str">
        <f t="shared" si="60"/>
        <v/>
      </c>
      <c r="F790" s="22" t="str">
        <f t="shared" si="61"/>
        <v/>
      </c>
      <c r="G790" s="23" t="str">
        <f t="shared" si="62"/>
        <v/>
      </c>
      <c r="H790" s="24" t="str">
        <f t="shared" si="63"/>
        <v/>
      </c>
      <c r="I790" s="25" t="str">
        <f t="shared" si="64"/>
        <v/>
      </c>
    </row>
    <row r="791" spans="1:9" x14ac:dyDescent="0.2">
      <c r="A791" s="18" t="str">
        <f t="shared" si="60"/>
        <v/>
      </c>
      <c r="F791" s="22" t="str">
        <f t="shared" si="61"/>
        <v/>
      </c>
      <c r="G791" s="23" t="str">
        <f t="shared" si="62"/>
        <v/>
      </c>
      <c r="H791" s="24" t="str">
        <f t="shared" si="63"/>
        <v/>
      </c>
      <c r="I791" s="25" t="str">
        <f t="shared" si="64"/>
        <v/>
      </c>
    </row>
    <row r="792" spans="1:9" x14ac:dyDescent="0.2">
      <c r="A792" s="18" t="str">
        <f t="shared" si="60"/>
        <v/>
      </c>
      <c r="F792" s="22" t="str">
        <f t="shared" si="61"/>
        <v/>
      </c>
      <c r="G792" s="23" t="str">
        <f t="shared" si="62"/>
        <v/>
      </c>
      <c r="H792" s="24" t="str">
        <f t="shared" si="63"/>
        <v/>
      </c>
      <c r="I792" s="25" t="str">
        <f t="shared" si="64"/>
        <v/>
      </c>
    </row>
    <row r="793" spans="1:9" x14ac:dyDescent="0.2">
      <c r="A793" s="18" t="str">
        <f t="shared" si="60"/>
        <v/>
      </c>
      <c r="F793" s="22" t="str">
        <f t="shared" si="61"/>
        <v/>
      </c>
      <c r="G793" s="23" t="str">
        <f t="shared" si="62"/>
        <v/>
      </c>
      <c r="H793" s="24" t="str">
        <f t="shared" si="63"/>
        <v/>
      </c>
      <c r="I793" s="25" t="str">
        <f t="shared" si="64"/>
        <v/>
      </c>
    </row>
    <row r="794" spans="1:9" x14ac:dyDescent="0.2">
      <c r="A794" s="18" t="str">
        <f t="shared" si="60"/>
        <v/>
      </c>
      <c r="F794" s="22" t="str">
        <f t="shared" si="61"/>
        <v/>
      </c>
      <c r="G794" s="23" t="str">
        <f t="shared" si="62"/>
        <v/>
      </c>
      <c r="H794" s="24" t="str">
        <f t="shared" si="63"/>
        <v/>
      </c>
      <c r="I794" s="25" t="str">
        <f t="shared" si="64"/>
        <v/>
      </c>
    </row>
    <row r="795" spans="1:9" x14ac:dyDescent="0.2">
      <c r="A795" s="18" t="str">
        <f t="shared" si="60"/>
        <v/>
      </c>
      <c r="F795" s="22" t="str">
        <f t="shared" si="61"/>
        <v/>
      </c>
      <c r="G795" s="23" t="str">
        <f t="shared" si="62"/>
        <v/>
      </c>
      <c r="H795" s="24" t="str">
        <f t="shared" si="63"/>
        <v/>
      </c>
      <c r="I795" s="25" t="str">
        <f t="shared" si="64"/>
        <v/>
      </c>
    </row>
    <row r="796" spans="1:9" x14ac:dyDescent="0.2">
      <c r="A796" s="18" t="str">
        <f t="shared" si="60"/>
        <v/>
      </c>
      <c r="F796" s="22" t="str">
        <f t="shared" si="61"/>
        <v/>
      </c>
      <c r="G796" s="23" t="str">
        <f t="shared" si="62"/>
        <v/>
      </c>
      <c r="H796" s="24" t="str">
        <f t="shared" si="63"/>
        <v/>
      </c>
      <c r="I796" s="25" t="str">
        <f t="shared" si="64"/>
        <v/>
      </c>
    </row>
    <row r="797" spans="1:9" x14ac:dyDescent="0.2">
      <c r="A797" s="18" t="str">
        <f t="shared" si="60"/>
        <v/>
      </c>
      <c r="F797" s="22" t="str">
        <f t="shared" si="61"/>
        <v/>
      </c>
      <c r="G797" s="23" t="str">
        <f t="shared" si="62"/>
        <v/>
      </c>
      <c r="H797" s="24" t="str">
        <f t="shared" si="63"/>
        <v/>
      </c>
      <c r="I797" s="25" t="str">
        <f t="shared" si="64"/>
        <v/>
      </c>
    </row>
    <row r="798" spans="1:9" x14ac:dyDescent="0.2">
      <c r="A798" s="18" t="str">
        <f t="shared" si="60"/>
        <v/>
      </c>
      <c r="F798" s="22" t="str">
        <f t="shared" si="61"/>
        <v/>
      </c>
      <c r="G798" s="23" t="str">
        <f t="shared" si="62"/>
        <v/>
      </c>
      <c r="H798" s="24" t="str">
        <f t="shared" si="63"/>
        <v/>
      </c>
      <c r="I798" s="25" t="str">
        <f t="shared" si="64"/>
        <v/>
      </c>
    </row>
    <row r="799" spans="1:9" x14ac:dyDescent="0.2">
      <c r="A799" s="18" t="str">
        <f t="shared" si="60"/>
        <v/>
      </c>
      <c r="F799" s="22" t="str">
        <f t="shared" si="61"/>
        <v/>
      </c>
      <c r="G799" s="23" t="str">
        <f t="shared" si="62"/>
        <v/>
      </c>
      <c r="H799" s="24" t="str">
        <f t="shared" si="63"/>
        <v/>
      </c>
      <c r="I799" s="25" t="str">
        <f t="shared" si="64"/>
        <v/>
      </c>
    </row>
    <row r="800" spans="1:9" x14ac:dyDescent="0.2">
      <c r="A800" s="18" t="str">
        <f t="shared" si="60"/>
        <v/>
      </c>
      <c r="F800" s="22" t="str">
        <f t="shared" si="61"/>
        <v/>
      </c>
      <c r="G800" s="23" t="str">
        <f t="shared" si="62"/>
        <v/>
      </c>
      <c r="H800" s="24" t="str">
        <f t="shared" si="63"/>
        <v/>
      </c>
      <c r="I800" s="25" t="str">
        <f t="shared" si="64"/>
        <v/>
      </c>
    </row>
    <row r="801" spans="1:9" x14ac:dyDescent="0.2">
      <c r="A801" s="18" t="str">
        <f t="shared" si="60"/>
        <v/>
      </c>
      <c r="F801" s="22" t="str">
        <f t="shared" si="61"/>
        <v/>
      </c>
      <c r="G801" s="23" t="str">
        <f t="shared" si="62"/>
        <v/>
      </c>
      <c r="H801" s="24" t="str">
        <f t="shared" si="63"/>
        <v/>
      </c>
      <c r="I801" s="25" t="str">
        <f t="shared" si="64"/>
        <v/>
      </c>
    </row>
    <row r="802" spans="1:9" x14ac:dyDescent="0.2">
      <c r="A802" s="18" t="str">
        <f t="shared" si="60"/>
        <v/>
      </c>
      <c r="F802" s="22" t="str">
        <f t="shared" si="61"/>
        <v/>
      </c>
      <c r="G802" s="23" t="str">
        <f t="shared" si="62"/>
        <v/>
      </c>
      <c r="H802" s="24" t="str">
        <f t="shared" si="63"/>
        <v/>
      </c>
      <c r="I802" s="25" t="str">
        <f t="shared" si="64"/>
        <v/>
      </c>
    </row>
    <row r="803" spans="1:9" x14ac:dyDescent="0.2">
      <c r="A803" s="18" t="str">
        <f t="shared" si="60"/>
        <v/>
      </c>
      <c r="F803" s="22" t="str">
        <f t="shared" si="61"/>
        <v/>
      </c>
      <c r="G803" s="23" t="str">
        <f t="shared" si="62"/>
        <v/>
      </c>
      <c r="H803" s="24" t="str">
        <f t="shared" si="63"/>
        <v/>
      </c>
      <c r="I803" s="25" t="str">
        <f t="shared" si="64"/>
        <v/>
      </c>
    </row>
    <row r="804" spans="1:9" x14ac:dyDescent="0.2">
      <c r="A804" s="18" t="str">
        <f t="shared" si="60"/>
        <v/>
      </c>
      <c r="F804" s="22" t="str">
        <f t="shared" si="61"/>
        <v/>
      </c>
      <c r="G804" s="23" t="str">
        <f t="shared" si="62"/>
        <v/>
      </c>
      <c r="H804" s="24" t="str">
        <f t="shared" si="63"/>
        <v/>
      </c>
      <c r="I804" s="25" t="str">
        <f t="shared" si="64"/>
        <v/>
      </c>
    </row>
    <row r="805" spans="1:9" x14ac:dyDescent="0.2">
      <c r="A805" s="18" t="str">
        <f t="shared" si="60"/>
        <v/>
      </c>
      <c r="F805" s="22" t="str">
        <f t="shared" si="61"/>
        <v/>
      </c>
      <c r="G805" s="23" t="str">
        <f t="shared" si="62"/>
        <v/>
      </c>
      <c r="H805" s="24" t="str">
        <f t="shared" si="63"/>
        <v/>
      </c>
      <c r="I805" s="25" t="str">
        <f t="shared" si="64"/>
        <v/>
      </c>
    </row>
    <row r="806" spans="1:9" x14ac:dyDescent="0.2">
      <c r="A806" s="18" t="str">
        <f t="shared" si="60"/>
        <v/>
      </c>
      <c r="F806" s="22" t="str">
        <f t="shared" si="61"/>
        <v/>
      </c>
      <c r="G806" s="23" t="str">
        <f t="shared" si="62"/>
        <v/>
      </c>
      <c r="H806" s="24" t="str">
        <f t="shared" si="63"/>
        <v/>
      </c>
      <c r="I806" s="25" t="str">
        <f t="shared" si="64"/>
        <v/>
      </c>
    </row>
    <row r="807" spans="1:9" x14ac:dyDescent="0.2">
      <c r="A807" s="18" t="str">
        <f t="shared" si="60"/>
        <v/>
      </c>
      <c r="F807" s="22" t="str">
        <f t="shared" si="61"/>
        <v/>
      </c>
      <c r="G807" s="23" t="str">
        <f t="shared" si="62"/>
        <v/>
      </c>
      <c r="H807" s="24" t="str">
        <f t="shared" si="63"/>
        <v/>
      </c>
      <c r="I807" s="25" t="str">
        <f t="shared" si="64"/>
        <v/>
      </c>
    </row>
    <row r="808" spans="1:9" x14ac:dyDescent="0.2">
      <c r="A808" s="18" t="str">
        <f t="shared" si="60"/>
        <v/>
      </c>
      <c r="F808" s="22" t="str">
        <f t="shared" si="61"/>
        <v/>
      </c>
      <c r="G808" s="23" t="str">
        <f t="shared" si="62"/>
        <v/>
      </c>
      <c r="H808" s="24" t="str">
        <f t="shared" si="63"/>
        <v/>
      </c>
      <c r="I808" s="25" t="str">
        <f t="shared" si="64"/>
        <v/>
      </c>
    </row>
    <row r="809" spans="1:9" x14ac:dyDescent="0.2">
      <c r="A809" s="18" t="str">
        <f t="shared" si="60"/>
        <v/>
      </c>
      <c r="F809" s="22" t="str">
        <f t="shared" si="61"/>
        <v/>
      </c>
      <c r="G809" s="23" t="str">
        <f t="shared" si="62"/>
        <v/>
      </c>
      <c r="H809" s="24" t="str">
        <f t="shared" si="63"/>
        <v/>
      </c>
      <c r="I809" s="25" t="str">
        <f t="shared" si="64"/>
        <v/>
      </c>
    </row>
    <row r="810" spans="1:9" x14ac:dyDescent="0.2">
      <c r="A810" s="18" t="str">
        <f t="shared" si="60"/>
        <v/>
      </c>
      <c r="F810" s="22" t="str">
        <f t="shared" si="61"/>
        <v/>
      </c>
      <c r="G810" s="23" t="str">
        <f t="shared" si="62"/>
        <v/>
      </c>
      <c r="H810" s="24" t="str">
        <f t="shared" si="63"/>
        <v/>
      </c>
      <c r="I810" s="25" t="str">
        <f t="shared" si="64"/>
        <v/>
      </c>
    </row>
    <row r="811" spans="1:9" x14ac:dyDescent="0.2">
      <c r="A811" s="18" t="str">
        <f t="shared" si="60"/>
        <v/>
      </c>
      <c r="F811" s="22" t="str">
        <f t="shared" si="61"/>
        <v/>
      </c>
      <c r="G811" s="23" t="str">
        <f t="shared" si="62"/>
        <v/>
      </c>
      <c r="H811" s="24" t="str">
        <f t="shared" si="63"/>
        <v/>
      </c>
      <c r="I811" s="25" t="str">
        <f t="shared" si="64"/>
        <v/>
      </c>
    </row>
    <row r="812" spans="1:9" x14ac:dyDescent="0.2">
      <c r="A812" s="18" t="str">
        <f t="shared" si="60"/>
        <v/>
      </c>
      <c r="F812" s="22" t="str">
        <f t="shared" si="61"/>
        <v/>
      </c>
      <c r="G812" s="23" t="str">
        <f t="shared" si="62"/>
        <v/>
      </c>
      <c r="H812" s="24" t="str">
        <f t="shared" si="63"/>
        <v/>
      </c>
      <c r="I812" s="25" t="str">
        <f t="shared" si="64"/>
        <v/>
      </c>
    </row>
    <row r="813" spans="1:9" x14ac:dyDescent="0.2">
      <c r="A813" s="18" t="str">
        <f t="shared" si="60"/>
        <v/>
      </c>
      <c r="F813" s="22" t="str">
        <f t="shared" si="61"/>
        <v/>
      </c>
      <c r="G813" s="23" t="str">
        <f t="shared" si="62"/>
        <v/>
      </c>
      <c r="H813" s="24" t="str">
        <f t="shared" si="63"/>
        <v/>
      </c>
      <c r="I813" s="25" t="str">
        <f t="shared" si="64"/>
        <v/>
      </c>
    </row>
    <row r="814" spans="1:9" x14ac:dyDescent="0.2">
      <c r="A814" s="18" t="str">
        <f t="shared" si="60"/>
        <v/>
      </c>
      <c r="F814" s="22" t="str">
        <f t="shared" si="61"/>
        <v/>
      </c>
      <c r="G814" s="23" t="str">
        <f t="shared" si="62"/>
        <v/>
      </c>
      <c r="H814" s="24" t="str">
        <f t="shared" si="63"/>
        <v/>
      </c>
      <c r="I814" s="25" t="str">
        <f t="shared" si="64"/>
        <v/>
      </c>
    </row>
    <row r="815" spans="1:9" x14ac:dyDescent="0.2">
      <c r="A815" s="18" t="str">
        <f t="shared" si="60"/>
        <v/>
      </c>
      <c r="F815" s="22" t="str">
        <f t="shared" si="61"/>
        <v/>
      </c>
      <c r="G815" s="23" t="str">
        <f t="shared" si="62"/>
        <v/>
      </c>
      <c r="H815" s="24" t="str">
        <f t="shared" si="63"/>
        <v/>
      </c>
      <c r="I815" s="25" t="str">
        <f t="shared" si="64"/>
        <v/>
      </c>
    </row>
    <row r="816" spans="1:9" x14ac:dyDescent="0.2">
      <c r="A816" s="18" t="str">
        <f t="shared" si="60"/>
        <v/>
      </c>
      <c r="F816" s="22" t="str">
        <f t="shared" si="61"/>
        <v/>
      </c>
      <c r="G816" s="23" t="str">
        <f t="shared" si="62"/>
        <v/>
      </c>
      <c r="H816" s="24" t="str">
        <f t="shared" si="63"/>
        <v/>
      </c>
      <c r="I816" s="25" t="str">
        <f t="shared" si="64"/>
        <v/>
      </c>
    </row>
    <row r="817" spans="1:9" x14ac:dyDescent="0.2">
      <c r="A817" s="18" t="str">
        <f t="shared" si="60"/>
        <v/>
      </c>
      <c r="F817" s="22" t="str">
        <f t="shared" si="61"/>
        <v/>
      </c>
      <c r="G817" s="23" t="str">
        <f t="shared" si="62"/>
        <v/>
      </c>
      <c r="H817" s="24" t="str">
        <f t="shared" si="63"/>
        <v/>
      </c>
      <c r="I817" s="25" t="str">
        <f t="shared" si="64"/>
        <v/>
      </c>
    </row>
    <row r="818" spans="1:9" x14ac:dyDescent="0.2">
      <c r="A818" s="18" t="str">
        <f t="shared" si="60"/>
        <v/>
      </c>
      <c r="F818" s="22" t="str">
        <f t="shared" si="61"/>
        <v/>
      </c>
      <c r="G818" s="23" t="str">
        <f t="shared" si="62"/>
        <v/>
      </c>
      <c r="H818" s="24" t="str">
        <f t="shared" si="63"/>
        <v/>
      </c>
      <c r="I818" s="25" t="str">
        <f t="shared" si="64"/>
        <v/>
      </c>
    </row>
    <row r="819" spans="1:9" x14ac:dyDescent="0.2">
      <c r="A819" s="18" t="str">
        <f t="shared" si="60"/>
        <v/>
      </c>
      <c r="F819" s="22" t="str">
        <f t="shared" si="61"/>
        <v/>
      </c>
      <c r="G819" s="23" t="str">
        <f t="shared" si="62"/>
        <v/>
      </c>
      <c r="H819" s="24" t="str">
        <f t="shared" si="63"/>
        <v/>
      </c>
      <c r="I819" s="25" t="str">
        <f t="shared" si="64"/>
        <v/>
      </c>
    </row>
    <row r="820" spans="1:9" x14ac:dyDescent="0.2">
      <c r="A820" s="18" t="str">
        <f t="shared" si="60"/>
        <v/>
      </c>
      <c r="F820" s="22" t="str">
        <f t="shared" si="61"/>
        <v/>
      </c>
      <c r="G820" s="23" t="str">
        <f t="shared" si="62"/>
        <v/>
      </c>
      <c r="H820" s="24" t="str">
        <f t="shared" si="63"/>
        <v/>
      </c>
      <c r="I820" s="25" t="str">
        <f t="shared" si="64"/>
        <v/>
      </c>
    </row>
    <row r="821" spans="1:9" x14ac:dyDescent="0.2">
      <c r="A821" s="18" t="str">
        <f t="shared" si="60"/>
        <v/>
      </c>
      <c r="F821" s="22" t="str">
        <f t="shared" si="61"/>
        <v/>
      </c>
      <c r="G821" s="23" t="str">
        <f t="shared" si="62"/>
        <v/>
      </c>
      <c r="H821" s="24" t="str">
        <f t="shared" si="63"/>
        <v/>
      </c>
      <c r="I821" s="25" t="str">
        <f t="shared" si="64"/>
        <v/>
      </c>
    </row>
    <row r="822" spans="1:9" x14ac:dyDescent="0.2">
      <c r="A822" s="18" t="str">
        <f t="shared" si="60"/>
        <v/>
      </c>
      <c r="F822" s="22" t="str">
        <f t="shared" si="61"/>
        <v/>
      </c>
      <c r="G822" s="23" t="str">
        <f t="shared" si="62"/>
        <v/>
      </c>
      <c r="H822" s="24" t="str">
        <f t="shared" si="63"/>
        <v/>
      </c>
      <c r="I822" s="25" t="str">
        <f t="shared" si="64"/>
        <v/>
      </c>
    </row>
    <row r="823" spans="1:9" x14ac:dyDescent="0.2">
      <c r="A823" s="18" t="str">
        <f t="shared" si="60"/>
        <v/>
      </c>
      <c r="F823" s="22" t="str">
        <f t="shared" si="61"/>
        <v/>
      </c>
      <c r="G823" s="23" t="str">
        <f t="shared" si="62"/>
        <v/>
      </c>
      <c r="H823" s="24" t="str">
        <f t="shared" si="63"/>
        <v/>
      </c>
      <c r="I823" s="25" t="str">
        <f t="shared" si="64"/>
        <v/>
      </c>
    </row>
    <row r="824" spans="1:9" x14ac:dyDescent="0.2">
      <c r="A824" s="18" t="str">
        <f t="shared" si="60"/>
        <v/>
      </c>
      <c r="F824" s="22" t="str">
        <f t="shared" si="61"/>
        <v/>
      </c>
      <c r="G824" s="23" t="str">
        <f t="shared" si="62"/>
        <v/>
      </c>
      <c r="H824" s="24" t="str">
        <f t="shared" si="63"/>
        <v/>
      </c>
      <c r="I824" s="25" t="str">
        <f t="shared" si="64"/>
        <v/>
      </c>
    </row>
    <row r="825" spans="1:9" x14ac:dyDescent="0.2">
      <c r="A825" s="18" t="str">
        <f t="shared" si="60"/>
        <v/>
      </c>
      <c r="F825" s="22" t="str">
        <f t="shared" si="61"/>
        <v/>
      </c>
      <c r="G825" s="23" t="str">
        <f t="shared" si="62"/>
        <v/>
      </c>
      <c r="H825" s="24" t="str">
        <f t="shared" si="63"/>
        <v/>
      </c>
      <c r="I825" s="25" t="str">
        <f t="shared" si="64"/>
        <v/>
      </c>
    </row>
    <row r="826" spans="1:9" x14ac:dyDescent="0.2">
      <c r="A826" s="18" t="str">
        <f t="shared" si="60"/>
        <v/>
      </c>
      <c r="F826" s="22" t="str">
        <f t="shared" si="61"/>
        <v/>
      </c>
      <c r="G826" s="23" t="str">
        <f t="shared" si="62"/>
        <v/>
      </c>
      <c r="H826" s="24" t="str">
        <f t="shared" si="63"/>
        <v/>
      </c>
      <c r="I826" s="25" t="str">
        <f t="shared" si="64"/>
        <v/>
      </c>
    </row>
    <row r="827" spans="1:9" x14ac:dyDescent="0.2">
      <c r="A827" s="18" t="str">
        <f t="shared" si="60"/>
        <v/>
      </c>
      <c r="F827" s="22" t="str">
        <f t="shared" si="61"/>
        <v/>
      </c>
      <c r="G827" s="23" t="str">
        <f t="shared" si="62"/>
        <v/>
      </c>
      <c r="H827" s="24" t="str">
        <f t="shared" si="63"/>
        <v/>
      </c>
      <c r="I827" s="25" t="str">
        <f t="shared" si="64"/>
        <v/>
      </c>
    </row>
    <row r="828" spans="1:9" x14ac:dyDescent="0.2">
      <c r="A828" s="18" t="str">
        <f t="shared" si="60"/>
        <v/>
      </c>
      <c r="F828" s="22" t="str">
        <f t="shared" si="61"/>
        <v/>
      </c>
      <c r="G828" s="23" t="str">
        <f t="shared" si="62"/>
        <v/>
      </c>
      <c r="H828" s="24" t="str">
        <f t="shared" si="63"/>
        <v/>
      </c>
      <c r="I828" s="25" t="str">
        <f t="shared" si="64"/>
        <v/>
      </c>
    </row>
    <row r="829" spans="1:9" x14ac:dyDescent="0.2">
      <c r="A829" s="18" t="str">
        <f t="shared" si="60"/>
        <v/>
      </c>
      <c r="F829" s="22" t="str">
        <f t="shared" si="61"/>
        <v/>
      </c>
      <c r="G829" s="23" t="str">
        <f t="shared" si="62"/>
        <v/>
      </c>
      <c r="H829" s="24" t="str">
        <f t="shared" si="63"/>
        <v/>
      </c>
      <c r="I829" s="25" t="str">
        <f t="shared" si="64"/>
        <v/>
      </c>
    </row>
    <row r="830" spans="1:9" x14ac:dyDescent="0.2">
      <c r="A830" s="18" t="str">
        <f t="shared" si="60"/>
        <v/>
      </c>
      <c r="F830" s="22" t="str">
        <f t="shared" si="61"/>
        <v/>
      </c>
      <c r="G830" s="23" t="str">
        <f t="shared" si="62"/>
        <v/>
      </c>
      <c r="H830" s="24" t="str">
        <f t="shared" si="63"/>
        <v/>
      </c>
      <c r="I830" s="25" t="str">
        <f t="shared" si="64"/>
        <v/>
      </c>
    </row>
    <row r="831" spans="1:9" x14ac:dyDescent="0.2">
      <c r="A831" s="18" t="str">
        <f t="shared" si="60"/>
        <v/>
      </c>
      <c r="F831" s="22" t="str">
        <f t="shared" si="61"/>
        <v/>
      </c>
      <c r="G831" s="23" t="str">
        <f t="shared" si="62"/>
        <v/>
      </c>
      <c r="H831" s="24" t="str">
        <f t="shared" si="63"/>
        <v/>
      </c>
      <c r="I831" s="25" t="str">
        <f t="shared" si="64"/>
        <v/>
      </c>
    </row>
    <row r="832" spans="1:9" x14ac:dyDescent="0.2">
      <c r="A832" s="18" t="str">
        <f t="shared" si="60"/>
        <v/>
      </c>
      <c r="F832" s="22" t="str">
        <f t="shared" si="61"/>
        <v/>
      </c>
      <c r="G832" s="23" t="str">
        <f t="shared" si="62"/>
        <v/>
      </c>
      <c r="H832" s="24" t="str">
        <f t="shared" si="63"/>
        <v/>
      </c>
      <c r="I832" s="25" t="str">
        <f t="shared" si="64"/>
        <v/>
      </c>
    </row>
    <row r="833" spans="1:9" x14ac:dyDescent="0.2">
      <c r="A833" s="18" t="str">
        <f t="shared" si="60"/>
        <v/>
      </c>
      <c r="F833" s="22" t="str">
        <f t="shared" si="61"/>
        <v/>
      </c>
      <c r="G833" s="23" t="str">
        <f t="shared" si="62"/>
        <v/>
      </c>
      <c r="H833" s="24" t="str">
        <f t="shared" si="63"/>
        <v/>
      </c>
      <c r="I833" s="25" t="str">
        <f t="shared" si="64"/>
        <v/>
      </c>
    </row>
    <row r="834" spans="1:9" x14ac:dyDescent="0.2">
      <c r="A834" s="18" t="str">
        <f t="shared" si="60"/>
        <v/>
      </c>
      <c r="F834" s="22" t="str">
        <f t="shared" si="61"/>
        <v/>
      </c>
      <c r="G834" s="23" t="str">
        <f t="shared" si="62"/>
        <v/>
      </c>
      <c r="H834" s="24" t="str">
        <f t="shared" si="63"/>
        <v/>
      </c>
      <c r="I834" s="25" t="str">
        <f t="shared" si="64"/>
        <v/>
      </c>
    </row>
    <row r="835" spans="1:9" x14ac:dyDescent="0.2">
      <c r="A835" s="18" t="str">
        <f t="shared" si="60"/>
        <v/>
      </c>
      <c r="F835" s="22" t="str">
        <f t="shared" si="61"/>
        <v/>
      </c>
      <c r="G835" s="23" t="str">
        <f t="shared" si="62"/>
        <v/>
      </c>
      <c r="H835" s="24" t="str">
        <f t="shared" si="63"/>
        <v/>
      </c>
      <c r="I835" s="25" t="str">
        <f t="shared" si="64"/>
        <v/>
      </c>
    </row>
    <row r="836" spans="1:9" x14ac:dyDescent="0.2">
      <c r="A836" s="18" t="str">
        <f t="shared" si="60"/>
        <v/>
      </c>
      <c r="F836" s="22" t="str">
        <f t="shared" si="61"/>
        <v/>
      </c>
      <c r="G836" s="23" t="str">
        <f t="shared" si="62"/>
        <v/>
      </c>
      <c r="H836" s="24" t="str">
        <f t="shared" si="63"/>
        <v/>
      </c>
      <c r="I836" s="25" t="str">
        <f t="shared" si="64"/>
        <v/>
      </c>
    </row>
    <row r="837" spans="1:9" x14ac:dyDescent="0.2">
      <c r="A837" s="18" t="str">
        <f t="shared" si="60"/>
        <v/>
      </c>
      <c r="F837" s="22" t="str">
        <f t="shared" si="61"/>
        <v/>
      </c>
      <c r="G837" s="23" t="str">
        <f t="shared" si="62"/>
        <v/>
      </c>
      <c r="H837" s="24" t="str">
        <f t="shared" si="63"/>
        <v/>
      </c>
      <c r="I837" s="25" t="str">
        <f t="shared" si="64"/>
        <v/>
      </c>
    </row>
    <row r="838" spans="1:9" x14ac:dyDescent="0.2">
      <c r="A838" s="18" t="str">
        <f t="shared" si="60"/>
        <v/>
      </c>
      <c r="F838" s="22" t="str">
        <f t="shared" si="61"/>
        <v/>
      </c>
      <c r="G838" s="23" t="str">
        <f t="shared" si="62"/>
        <v/>
      </c>
      <c r="H838" s="24" t="str">
        <f t="shared" si="63"/>
        <v/>
      </c>
      <c r="I838" s="25" t="str">
        <f t="shared" si="64"/>
        <v/>
      </c>
    </row>
    <row r="839" spans="1:9" x14ac:dyDescent="0.2">
      <c r="A839" s="18" t="str">
        <f t="shared" si="60"/>
        <v/>
      </c>
      <c r="F839" s="22" t="str">
        <f t="shared" si="61"/>
        <v/>
      </c>
      <c r="G839" s="23" t="str">
        <f t="shared" si="62"/>
        <v/>
      </c>
      <c r="H839" s="24" t="str">
        <f t="shared" si="63"/>
        <v/>
      </c>
      <c r="I839" s="25" t="str">
        <f t="shared" si="64"/>
        <v/>
      </c>
    </row>
    <row r="840" spans="1:9" x14ac:dyDescent="0.2">
      <c r="A840" s="18" t="str">
        <f t="shared" si="60"/>
        <v/>
      </c>
      <c r="F840" s="22" t="str">
        <f t="shared" si="61"/>
        <v/>
      </c>
      <c r="G840" s="23" t="str">
        <f t="shared" si="62"/>
        <v/>
      </c>
      <c r="H840" s="24" t="str">
        <f t="shared" si="63"/>
        <v/>
      </c>
      <c r="I840" s="25" t="str">
        <f t="shared" si="64"/>
        <v/>
      </c>
    </row>
    <row r="841" spans="1:9" x14ac:dyDescent="0.2">
      <c r="A841" s="18" t="str">
        <f t="shared" si="60"/>
        <v/>
      </c>
      <c r="F841" s="22" t="str">
        <f t="shared" si="61"/>
        <v/>
      </c>
      <c r="G841" s="23" t="str">
        <f t="shared" si="62"/>
        <v/>
      </c>
      <c r="H841" s="24" t="str">
        <f t="shared" si="63"/>
        <v/>
      </c>
      <c r="I841" s="25" t="str">
        <f t="shared" si="64"/>
        <v/>
      </c>
    </row>
    <row r="842" spans="1:9" x14ac:dyDescent="0.2">
      <c r="A842" s="18" t="str">
        <f t="shared" ref="A842:A905" si="65">IF(B842="","","s")</f>
        <v/>
      </c>
      <c r="F842" s="22" t="str">
        <f t="shared" ref="F842:F905" si="66">IF(H842="","",IF(H842&gt;0,"over",IF(H842&lt;0,"under","")))</f>
        <v/>
      </c>
      <c r="G842" s="23" t="str">
        <f t="shared" ref="G842:G905" si="67">IF(D842="","",D842^2)</f>
        <v/>
      </c>
      <c r="H842" s="24" t="str">
        <f t="shared" ref="H842:H905" si="68">IF(OR(C842="",D842="")=TRUE,"",C842-D842)</f>
        <v/>
      </c>
      <c r="I842" s="25" t="str">
        <f t="shared" ref="I842:I905" si="69">IF(H842="","",H842^2)</f>
        <v/>
      </c>
    </row>
    <row r="843" spans="1:9" x14ac:dyDescent="0.2">
      <c r="A843" s="18" t="str">
        <f t="shared" si="65"/>
        <v/>
      </c>
      <c r="F843" s="22" t="str">
        <f t="shared" si="66"/>
        <v/>
      </c>
      <c r="G843" s="23" t="str">
        <f t="shared" si="67"/>
        <v/>
      </c>
      <c r="H843" s="24" t="str">
        <f t="shared" si="68"/>
        <v/>
      </c>
      <c r="I843" s="25" t="str">
        <f t="shared" si="69"/>
        <v/>
      </c>
    </row>
    <row r="844" spans="1:9" x14ac:dyDescent="0.2">
      <c r="A844" s="18" t="str">
        <f t="shared" si="65"/>
        <v/>
      </c>
      <c r="F844" s="22" t="str">
        <f t="shared" si="66"/>
        <v/>
      </c>
      <c r="G844" s="23" t="str">
        <f t="shared" si="67"/>
        <v/>
      </c>
      <c r="H844" s="24" t="str">
        <f t="shared" si="68"/>
        <v/>
      </c>
      <c r="I844" s="25" t="str">
        <f t="shared" si="69"/>
        <v/>
      </c>
    </row>
    <row r="845" spans="1:9" x14ac:dyDescent="0.2">
      <c r="A845" s="18" t="str">
        <f t="shared" si="65"/>
        <v/>
      </c>
      <c r="F845" s="22" t="str">
        <f t="shared" si="66"/>
        <v/>
      </c>
      <c r="G845" s="23" t="str">
        <f t="shared" si="67"/>
        <v/>
      </c>
      <c r="H845" s="24" t="str">
        <f t="shared" si="68"/>
        <v/>
      </c>
      <c r="I845" s="25" t="str">
        <f t="shared" si="69"/>
        <v/>
      </c>
    </row>
    <row r="846" spans="1:9" x14ac:dyDescent="0.2">
      <c r="A846" s="18" t="str">
        <f t="shared" si="65"/>
        <v/>
      </c>
      <c r="F846" s="22" t="str">
        <f t="shared" si="66"/>
        <v/>
      </c>
      <c r="G846" s="23" t="str">
        <f t="shared" si="67"/>
        <v/>
      </c>
      <c r="H846" s="24" t="str">
        <f t="shared" si="68"/>
        <v/>
      </c>
      <c r="I846" s="25" t="str">
        <f t="shared" si="69"/>
        <v/>
      </c>
    </row>
    <row r="847" spans="1:9" x14ac:dyDescent="0.2">
      <c r="A847" s="18" t="str">
        <f t="shared" si="65"/>
        <v/>
      </c>
      <c r="F847" s="22" t="str">
        <f t="shared" si="66"/>
        <v/>
      </c>
      <c r="G847" s="23" t="str">
        <f t="shared" si="67"/>
        <v/>
      </c>
      <c r="H847" s="24" t="str">
        <f t="shared" si="68"/>
        <v/>
      </c>
      <c r="I847" s="25" t="str">
        <f t="shared" si="69"/>
        <v/>
      </c>
    </row>
    <row r="848" spans="1:9" x14ac:dyDescent="0.2">
      <c r="A848" s="18" t="str">
        <f t="shared" si="65"/>
        <v/>
      </c>
      <c r="F848" s="22" t="str">
        <f t="shared" si="66"/>
        <v/>
      </c>
      <c r="G848" s="23" t="str">
        <f t="shared" si="67"/>
        <v/>
      </c>
      <c r="H848" s="24" t="str">
        <f t="shared" si="68"/>
        <v/>
      </c>
      <c r="I848" s="25" t="str">
        <f t="shared" si="69"/>
        <v/>
      </c>
    </row>
    <row r="849" spans="1:9" x14ac:dyDescent="0.2">
      <c r="A849" s="18" t="str">
        <f t="shared" si="65"/>
        <v/>
      </c>
      <c r="F849" s="22" t="str">
        <f t="shared" si="66"/>
        <v/>
      </c>
      <c r="G849" s="23" t="str">
        <f t="shared" si="67"/>
        <v/>
      </c>
      <c r="H849" s="24" t="str">
        <f t="shared" si="68"/>
        <v/>
      </c>
      <c r="I849" s="25" t="str">
        <f t="shared" si="69"/>
        <v/>
      </c>
    </row>
    <row r="850" spans="1:9" x14ac:dyDescent="0.2">
      <c r="A850" s="18" t="str">
        <f t="shared" si="65"/>
        <v/>
      </c>
      <c r="F850" s="22" t="str">
        <f t="shared" si="66"/>
        <v/>
      </c>
      <c r="G850" s="23" t="str">
        <f t="shared" si="67"/>
        <v/>
      </c>
      <c r="H850" s="24" t="str">
        <f t="shared" si="68"/>
        <v/>
      </c>
      <c r="I850" s="25" t="str">
        <f t="shared" si="69"/>
        <v/>
      </c>
    </row>
    <row r="851" spans="1:9" x14ac:dyDescent="0.2">
      <c r="A851" s="18" t="str">
        <f t="shared" si="65"/>
        <v/>
      </c>
      <c r="F851" s="22" t="str">
        <f t="shared" si="66"/>
        <v/>
      </c>
      <c r="G851" s="23" t="str">
        <f t="shared" si="67"/>
        <v/>
      </c>
      <c r="H851" s="24" t="str">
        <f t="shared" si="68"/>
        <v/>
      </c>
      <c r="I851" s="25" t="str">
        <f t="shared" si="69"/>
        <v/>
      </c>
    </row>
    <row r="852" spans="1:9" x14ac:dyDescent="0.2">
      <c r="A852" s="18" t="str">
        <f t="shared" si="65"/>
        <v/>
      </c>
      <c r="F852" s="22" t="str">
        <f t="shared" si="66"/>
        <v/>
      </c>
      <c r="G852" s="23" t="str">
        <f t="shared" si="67"/>
        <v/>
      </c>
      <c r="H852" s="24" t="str">
        <f t="shared" si="68"/>
        <v/>
      </c>
      <c r="I852" s="25" t="str">
        <f t="shared" si="69"/>
        <v/>
      </c>
    </row>
    <row r="853" spans="1:9" x14ac:dyDescent="0.2">
      <c r="A853" s="18" t="str">
        <f t="shared" si="65"/>
        <v/>
      </c>
      <c r="F853" s="22" t="str">
        <f t="shared" si="66"/>
        <v/>
      </c>
      <c r="G853" s="23" t="str">
        <f t="shared" si="67"/>
        <v/>
      </c>
      <c r="H853" s="24" t="str">
        <f t="shared" si="68"/>
        <v/>
      </c>
      <c r="I853" s="25" t="str">
        <f t="shared" si="69"/>
        <v/>
      </c>
    </row>
    <row r="854" spans="1:9" x14ac:dyDescent="0.2">
      <c r="A854" s="18" t="str">
        <f t="shared" si="65"/>
        <v/>
      </c>
      <c r="F854" s="22" t="str">
        <f t="shared" si="66"/>
        <v/>
      </c>
      <c r="G854" s="23" t="str">
        <f t="shared" si="67"/>
        <v/>
      </c>
      <c r="H854" s="24" t="str">
        <f t="shared" si="68"/>
        <v/>
      </c>
      <c r="I854" s="25" t="str">
        <f t="shared" si="69"/>
        <v/>
      </c>
    </row>
    <row r="855" spans="1:9" x14ac:dyDescent="0.2">
      <c r="A855" s="18" t="str">
        <f t="shared" si="65"/>
        <v/>
      </c>
      <c r="F855" s="22" t="str">
        <f t="shared" si="66"/>
        <v/>
      </c>
      <c r="G855" s="23" t="str">
        <f t="shared" si="67"/>
        <v/>
      </c>
      <c r="H855" s="24" t="str">
        <f t="shared" si="68"/>
        <v/>
      </c>
      <c r="I855" s="25" t="str">
        <f t="shared" si="69"/>
        <v/>
      </c>
    </row>
    <row r="856" spans="1:9" x14ac:dyDescent="0.2">
      <c r="A856" s="18" t="str">
        <f t="shared" si="65"/>
        <v/>
      </c>
      <c r="F856" s="22" t="str">
        <f t="shared" si="66"/>
        <v/>
      </c>
      <c r="G856" s="23" t="str">
        <f t="shared" si="67"/>
        <v/>
      </c>
      <c r="H856" s="24" t="str">
        <f t="shared" si="68"/>
        <v/>
      </c>
      <c r="I856" s="25" t="str">
        <f t="shared" si="69"/>
        <v/>
      </c>
    </row>
    <row r="857" spans="1:9" x14ac:dyDescent="0.2">
      <c r="A857" s="18" t="str">
        <f t="shared" si="65"/>
        <v/>
      </c>
      <c r="F857" s="22" t="str">
        <f t="shared" si="66"/>
        <v/>
      </c>
      <c r="G857" s="23" t="str">
        <f t="shared" si="67"/>
        <v/>
      </c>
      <c r="H857" s="24" t="str">
        <f t="shared" si="68"/>
        <v/>
      </c>
      <c r="I857" s="25" t="str">
        <f t="shared" si="69"/>
        <v/>
      </c>
    </row>
    <row r="858" spans="1:9" x14ac:dyDescent="0.2">
      <c r="A858" s="18" t="str">
        <f t="shared" si="65"/>
        <v/>
      </c>
      <c r="F858" s="22" t="str">
        <f t="shared" si="66"/>
        <v/>
      </c>
      <c r="G858" s="23" t="str">
        <f t="shared" si="67"/>
        <v/>
      </c>
      <c r="H858" s="24" t="str">
        <f t="shared" si="68"/>
        <v/>
      </c>
      <c r="I858" s="25" t="str">
        <f t="shared" si="69"/>
        <v/>
      </c>
    </row>
    <row r="859" spans="1:9" x14ac:dyDescent="0.2">
      <c r="A859" s="18" t="str">
        <f t="shared" si="65"/>
        <v/>
      </c>
      <c r="F859" s="22" t="str">
        <f t="shared" si="66"/>
        <v/>
      </c>
      <c r="G859" s="23" t="str">
        <f t="shared" si="67"/>
        <v/>
      </c>
      <c r="H859" s="24" t="str">
        <f t="shared" si="68"/>
        <v/>
      </c>
      <c r="I859" s="25" t="str">
        <f t="shared" si="69"/>
        <v/>
      </c>
    </row>
    <row r="860" spans="1:9" x14ac:dyDescent="0.2">
      <c r="A860" s="18" t="str">
        <f t="shared" si="65"/>
        <v/>
      </c>
      <c r="F860" s="22" t="str">
        <f t="shared" si="66"/>
        <v/>
      </c>
      <c r="G860" s="23" t="str">
        <f t="shared" si="67"/>
        <v/>
      </c>
      <c r="H860" s="24" t="str">
        <f t="shared" si="68"/>
        <v/>
      </c>
      <c r="I860" s="25" t="str">
        <f t="shared" si="69"/>
        <v/>
      </c>
    </row>
    <row r="861" spans="1:9" x14ac:dyDescent="0.2">
      <c r="A861" s="18" t="str">
        <f t="shared" si="65"/>
        <v/>
      </c>
      <c r="F861" s="22" t="str">
        <f t="shared" si="66"/>
        <v/>
      </c>
      <c r="G861" s="23" t="str">
        <f t="shared" si="67"/>
        <v/>
      </c>
      <c r="H861" s="24" t="str">
        <f t="shared" si="68"/>
        <v/>
      </c>
      <c r="I861" s="25" t="str">
        <f t="shared" si="69"/>
        <v/>
      </c>
    </row>
    <row r="862" spans="1:9" x14ac:dyDescent="0.2">
      <c r="A862" s="18" t="str">
        <f t="shared" si="65"/>
        <v/>
      </c>
      <c r="F862" s="22" t="str">
        <f t="shared" si="66"/>
        <v/>
      </c>
      <c r="G862" s="23" t="str">
        <f t="shared" si="67"/>
        <v/>
      </c>
      <c r="H862" s="24" t="str">
        <f t="shared" si="68"/>
        <v/>
      </c>
      <c r="I862" s="25" t="str">
        <f t="shared" si="69"/>
        <v/>
      </c>
    </row>
    <row r="863" spans="1:9" x14ac:dyDescent="0.2">
      <c r="A863" s="18" t="str">
        <f t="shared" si="65"/>
        <v/>
      </c>
      <c r="F863" s="22" t="str">
        <f t="shared" si="66"/>
        <v/>
      </c>
      <c r="G863" s="23" t="str">
        <f t="shared" si="67"/>
        <v/>
      </c>
      <c r="H863" s="24" t="str">
        <f t="shared" si="68"/>
        <v/>
      </c>
      <c r="I863" s="25" t="str">
        <f t="shared" si="69"/>
        <v/>
      </c>
    </row>
    <row r="864" spans="1:9" x14ac:dyDescent="0.2">
      <c r="A864" s="18" t="str">
        <f t="shared" si="65"/>
        <v/>
      </c>
      <c r="F864" s="22" t="str">
        <f t="shared" si="66"/>
        <v/>
      </c>
      <c r="G864" s="23" t="str">
        <f t="shared" si="67"/>
        <v/>
      </c>
      <c r="H864" s="24" t="str">
        <f t="shared" si="68"/>
        <v/>
      </c>
      <c r="I864" s="25" t="str">
        <f t="shared" si="69"/>
        <v/>
      </c>
    </row>
    <row r="865" spans="1:9" x14ac:dyDescent="0.2">
      <c r="A865" s="18" t="str">
        <f t="shared" si="65"/>
        <v/>
      </c>
      <c r="F865" s="22" t="str">
        <f t="shared" si="66"/>
        <v/>
      </c>
      <c r="G865" s="23" t="str">
        <f t="shared" si="67"/>
        <v/>
      </c>
      <c r="H865" s="24" t="str">
        <f t="shared" si="68"/>
        <v/>
      </c>
      <c r="I865" s="25" t="str">
        <f t="shared" si="69"/>
        <v/>
      </c>
    </row>
    <row r="866" spans="1:9" x14ac:dyDescent="0.2">
      <c r="A866" s="18" t="str">
        <f t="shared" si="65"/>
        <v/>
      </c>
      <c r="F866" s="22" t="str">
        <f t="shared" si="66"/>
        <v/>
      </c>
      <c r="G866" s="23" t="str">
        <f t="shared" si="67"/>
        <v/>
      </c>
      <c r="H866" s="24" t="str">
        <f t="shared" si="68"/>
        <v/>
      </c>
      <c r="I866" s="25" t="str">
        <f t="shared" si="69"/>
        <v/>
      </c>
    </row>
    <row r="867" spans="1:9" x14ac:dyDescent="0.2">
      <c r="A867" s="18" t="str">
        <f t="shared" si="65"/>
        <v/>
      </c>
      <c r="F867" s="22" t="str">
        <f t="shared" si="66"/>
        <v/>
      </c>
      <c r="G867" s="23" t="str">
        <f t="shared" si="67"/>
        <v/>
      </c>
      <c r="H867" s="24" t="str">
        <f t="shared" si="68"/>
        <v/>
      </c>
      <c r="I867" s="25" t="str">
        <f t="shared" si="69"/>
        <v/>
      </c>
    </row>
    <row r="868" spans="1:9" x14ac:dyDescent="0.2">
      <c r="A868" s="18" t="str">
        <f t="shared" si="65"/>
        <v/>
      </c>
      <c r="F868" s="22" t="str">
        <f t="shared" si="66"/>
        <v/>
      </c>
      <c r="G868" s="23" t="str">
        <f t="shared" si="67"/>
        <v/>
      </c>
      <c r="H868" s="24" t="str">
        <f t="shared" si="68"/>
        <v/>
      </c>
      <c r="I868" s="25" t="str">
        <f t="shared" si="69"/>
        <v/>
      </c>
    </row>
    <row r="869" spans="1:9" x14ac:dyDescent="0.2">
      <c r="A869" s="18" t="str">
        <f t="shared" si="65"/>
        <v/>
      </c>
      <c r="F869" s="22" t="str">
        <f t="shared" si="66"/>
        <v/>
      </c>
      <c r="G869" s="23" t="str">
        <f t="shared" si="67"/>
        <v/>
      </c>
      <c r="H869" s="24" t="str">
        <f t="shared" si="68"/>
        <v/>
      </c>
      <c r="I869" s="25" t="str">
        <f t="shared" si="69"/>
        <v/>
      </c>
    </row>
    <row r="870" spans="1:9" x14ac:dyDescent="0.2">
      <c r="A870" s="18" t="str">
        <f t="shared" si="65"/>
        <v/>
      </c>
      <c r="F870" s="22" t="str">
        <f t="shared" si="66"/>
        <v/>
      </c>
      <c r="G870" s="23" t="str">
        <f t="shared" si="67"/>
        <v/>
      </c>
      <c r="H870" s="24" t="str">
        <f t="shared" si="68"/>
        <v/>
      </c>
      <c r="I870" s="25" t="str">
        <f t="shared" si="69"/>
        <v/>
      </c>
    </row>
    <row r="871" spans="1:9" x14ac:dyDescent="0.2">
      <c r="A871" s="18" t="str">
        <f t="shared" si="65"/>
        <v/>
      </c>
      <c r="F871" s="22" t="str">
        <f t="shared" si="66"/>
        <v/>
      </c>
      <c r="G871" s="23" t="str">
        <f t="shared" si="67"/>
        <v/>
      </c>
      <c r="H871" s="24" t="str">
        <f t="shared" si="68"/>
        <v/>
      </c>
      <c r="I871" s="25" t="str">
        <f t="shared" si="69"/>
        <v/>
      </c>
    </row>
    <row r="872" spans="1:9" x14ac:dyDescent="0.2">
      <c r="A872" s="18" t="str">
        <f t="shared" si="65"/>
        <v/>
      </c>
      <c r="F872" s="22" t="str">
        <f t="shared" si="66"/>
        <v/>
      </c>
      <c r="G872" s="23" t="str">
        <f t="shared" si="67"/>
        <v/>
      </c>
      <c r="H872" s="24" t="str">
        <f t="shared" si="68"/>
        <v/>
      </c>
      <c r="I872" s="25" t="str">
        <f t="shared" si="69"/>
        <v/>
      </c>
    </row>
    <row r="873" spans="1:9" x14ac:dyDescent="0.2">
      <c r="A873" s="18" t="str">
        <f t="shared" si="65"/>
        <v/>
      </c>
      <c r="F873" s="22" t="str">
        <f t="shared" si="66"/>
        <v/>
      </c>
      <c r="G873" s="23" t="str">
        <f t="shared" si="67"/>
        <v/>
      </c>
      <c r="H873" s="24" t="str">
        <f t="shared" si="68"/>
        <v/>
      </c>
      <c r="I873" s="25" t="str">
        <f t="shared" si="69"/>
        <v/>
      </c>
    </row>
    <row r="874" spans="1:9" x14ac:dyDescent="0.2">
      <c r="A874" s="18" t="str">
        <f t="shared" si="65"/>
        <v/>
      </c>
      <c r="F874" s="22" t="str">
        <f t="shared" si="66"/>
        <v/>
      </c>
      <c r="G874" s="23" t="str">
        <f t="shared" si="67"/>
        <v/>
      </c>
      <c r="H874" s="24" t="str">
        <f t="shared" si="68"/>
        <v/>
      </c>
      <c r="I874" s="25" t="str">
        <f t="shared" si="69"/>
        <v/>
      </c>
    </row>
    <row r="875" spans="1:9" x14ac:dyDescent="0.2">
      <c r="A875" s="18" t="str">
        <f t="shared" si="65"/>
        <v/>
      </c>
      <c r="F875" s="22" t="str">
        <f t="shared" si="66"/>
        <v/>
      </c>
      <c r="G875" s="23" t="str">
        <f t="shared" si="67"/>
        <v/>
      </c>
      <c r="H875" s="24" t="str">
        <f t="shared" si="68"/>
        <v/>
      </c>
      <c r="I875" s="25" t="str">
        <f t="shared" si="69"/>
        <v/>
      </c>
    </row>
    <row r="876" spans="1:9" x14ac:dyDescent="0.2">
      <c r="A876" s="18" t="str">
        <f t="shared" si="65"/>
        <v/>
      </c>
      <c r="F876" s="22" t="str">
        <f t="shared" si="66"/>
        <v/>
      </c>
      <c r="G876" s="23" t="str">
        <f t="shared" si="67"/>
        <v/>
      </c>
      <c r="H876" s="24" t="str">
        <f t="shared" si="68"/>
        <v/>
      </c>
      <c r="I876" s="25" t="str">
        <f t="shared" si="69"/>
        <v/>
      </c>
    </row>
    <row r="877" spans="1:9" x14ac:dyDescent="0.2">
      <c r="A877" s="18" t="str">
        <f t="shared" si="65"/>
        <v/>
      </c>
      <c r="F877" s="22" t="str">
        <f t="shared" si="66"/>
        <v/>
      </c>
      <c r="G877" s="23" t="str">
        <f t="shared" si="67"/>
        <v/>
      </c>
      <c r="H877" s="24" t="str">
        <f t="shared" si="68"/>
        <v/>
      </c>
      <c r="I877" s="25" t="str">
        <f t="shared" si="69"/>
        <v/>
      </c>
    </row>
    <row r="878" spans="1:9" x14ac:dyDescent="0.2">
      <c r="A878" s="18" t="str">
        <f t="shared" si="65"/>
        <v/>
      </c>
      <c r="F878" s="22" t="str">
        <f t="shared" si="66"/>
        <v/>
      </c>
      <c r="G878" s="23" t="str">
        <f t="shared" si="67"/>
        <v/>
      </c>
      <c r="H878" s="24" t="str">
        <f t="shared" si="68"/>
        <v/>
      </c>
      <c r="I878" s="25" t="str">
        <f t="shared" si="69"/>
        <v/>
      </c>
    </row>
    <row r="879" spans="1:9" x14ac:dyDescent="0.2">
      <c r="A879" s="18" t="str">
        <f t="shared" si="65"/>
        <v/>
      </c>
      <c r="F879" s="22" t="str">
        <f t="shared" si="66"/>
        <v/>
      </c>
      <c r="G879" s="23" t="str">
        <f t="shared" si="67"/>
        <v/>
      </c>
      <c r="H879" s="24" t="str">
        <f t="shared" si="68"/>
        <v/>
      </c>
      <c r="I879" s="25" t="str">
        <f t="shared" si="69"/>
        <v/>
      </c>
    </row>
    <row r="880" spans="1:9" x14ac:dyDescent="0.2">
      <c r="A880" s="18" t="str">
        <f t="shared" si="65"/>
        <v/>
      </c>
      <c r="F880" s="22" t="str">
        <f t="shared" si="66"/>
        <v/>
      </c>
      <c r="G880" s="23" t="str">
        <f t="shared" si="67"/>
        <v/>
      </c>
      <c r="H880" s="24" t="str">
        <f t="shared" si="68"/>
        <v/>
      </c>
      <c r="I880" s="25" t="str">
        <f t="shared" si="69"/>
        <v/>
      </c>
    </row>
    <row r="881" spans="1:9" x14ac:dyDescent="0.2">
      <c r="A881" s="18" t="str">
        <f t="shared" si="65"/>
        <v/>
      </c>
      <c r="F881" s="22" t="str">
        <f t="shared" si="66"/>
        <v/>
      </c>
      <c r="G881" s="23" t="str">
        <f t="shared" si="67"/>
        <v/>
      </c>
      <c r="H881" s="24" t="str">
        <f t="shared" si="68"/>
        <v/>
      </c>
      <c r="I881" s="25" t="str">
        <f t="shared" si="69"/>
        <v/>
      </c>
    </row>
    <row r="882" spans="1:9" x14ac:dyDescent="0.2">
      <c r="A882" s="18" t="str">
        <f t="shared" si="65"/>
        <v/>
      </c>
      <c r="F882" s="22" t="str">
        <f t="shared" si="66"/>
        <v/>
      </c>
      <c r="G882" s="23" t="str">
        <f t="shared" si="67"/>
        <v/>
      </c>
      <c r="H882" s="24" t="str">
        <f t="shared" si="68"/>
        <v/>
      </c>
      <c r="I882" s="25" t="str">
        <f t="shared" si="69"/>
        <v/>
      </c>
    </row>
    <row r="883" spans="1:9" x14ac:dyDescent="0.2">
      <c r="A883" s="18" t="str">
        <f t="shared" si="65"/>
        <v/>
      </c>
      <c r="F883" s="22" t="str">
        <f t="shared" si="66"/>
        <v/>
      </c>
      <c r="G883" s="23" t="str">
        <f t="shared" si="67"/>
        <v/>
      </c>
      <c r="H883" s="24" t="str">
        <f t="shared" si="68"/>
        <v/>
      </c>
      <c r="I883" s="25" t="str">
        <f t="shared" si="69"/>
        <v/>
      </c>
    </row>
    <row r="884" spans="1:9" x14ac:dyDescent="0.2">
      <c r="A884" s="18" t="str">
        <f t="shared" si="65"/>
        <v/>
      </c>
      <c r="F884" s="22" t="str">
        <f t="shared" si="66"/>
        <v/>
      </c>
      <c r="G884" s="23" t="str">
        <f t="shared" si="67"/>
        <v/>
      </c>
      <c r="H884" s="24" t="str">
        <f t="shared" si="68"/>
        <v/>
      </c>
      <c r="I884" s="25" t="str">
        <f t="shared" si="69"/>
        <v/>
      </c>
    </row>
    <row r="885" spans="1:9" x14ac:dyDescent="0.2">
      <c r="A885" s="18" t="str">
        <f t="shared" si="65"/>
        <v/>
      </c>
      <c r="F885" s="22" t="str">
        <f t="shared" si="66"/>
        <v/>
      </c>
      <c r="G885" s="23" t="str">
        <f t="shared" si="67"/>
        <v/>
      </c>
      <c r="H885" s="24" t="str">
        <f t="shared" si="68"/>
        <v/>
      </c>
      <c r="I885" s="25" t="str">
        <f t="shared" si="69"/>
        <v/>
      </c>
    </row>
    <row r="886" spans="1:9" x14ac:dyDescent="0.2">
      <c r="A886" s="18" t="str">
        <f t="shared" si="65"/>
        <v/>
      </c>
      <c r="F886" s="22" t="str">
        <f t="shared" si="66"/>
        <v/>
      </c>
      <c r="G886" s="23" t="str">
        <f t="shared" si="67"/>
        <v/>
      </c>
      <c r="H886" s="24" t="str">
        <f t="shared" si="68"/>
        <v/>
      </c>
      <c r="I886" s="25" t="str">
        <f t="shared" si="69"/>
        <v/>
      </c>
    </row>
    <row r="887" spans="1:9" x14ac:dyDescent="0.2">
      <c r="A887" s="18" t="str">
        <f t="shared" si="65"/>
        <v/>
      </c>
      <c r="F887" s="22" t="str">
        <f t="shared" si="66"/>
        <v/>
      </c>
      <c r="G887" s="23" t="str">
        <f t="shared" si="67"/>
        <v/>
      </c>
      <c r="H887" s="24" t="str">
        <f t="shared" si="68"/>
        <v/>
      </c>
      <c r="I887" s="25" t="str">
        <f t="shared" si="69"/>
        <v/>
      </c>
    </row>
    <row r="888" spans="1:9" x14ac:dyDescent="0.2">
      <c r="A888" s="18" t="str">
        <f t="shared" si="65"/>
        <v/>
      </c>
      <c r="F888" s="22" t="str">
        <f t="shared" si="66"/>
        <v/>
      </c>
      <c r="G888" s="23" t="str">
        <f t="shared" si="67"/>
        <v/>
      </c>
      <c r="H888" s="24" t="str">
        <f t="shared" si="68"/>
        <v/>
      </c>
      <c r="I888" s="25" t="str">
        <f t="shared" si="69"/>
        <v/>
      </c>
    </row>
    <row r="889" spans="1:9" x14ac:dyDescent="0.2">
      <c r="A889" s="18" t="str">
        <f t="shared" si="65"/>
        <v/>
      </c>
      <c r="F889" s="22" t="str">
        <f t="shared" si="66"/>
        <v/>
      </c>
      <c r="G889" s="23" t="str">
        <f t="shared" si="67"/>
        <v/>
      </c>
      <c r="H889" s="24" t="str">
        <f t="shared" si="68"/>
        <v/>
      </c>
      <c r="I889" s="25" t="str">
        <f t="shared" si="69"/>
        <v/>
      </c>
    </row>
    <row r="890" spans="1:9" x14ac:dyDescent="0.2">
      <c r="A890" s="18" t="str">
        <f t="shared" si="65"/>
        <v/>
      </c>
      <c r="F890" s="22" t="str">
        <f t="shared" si="66"/>
        <v/>
      </c>
      <c r="G890" s="23" t="str">
        <f t="shared" si="67"/>
        <v/>
      </c>
      <c r="H890" s="24" t="str">
        <f t="shared" si="68"/>
        <v/>
      </c>
      <c r="I890" s="25" t="str">
        <f t="shared" si="69"/>
        <v/>
      </c>
    </row>
    <row r="891" spans="1:9" x14ac:dyDescent="0.2">
      <c r="A891" s="18" t="str">
        <f t="shared" si="65"/>
        <v/>
      </c>
      <c r="F891" s="22" t="str">
        <f t="shared" si="66"/>
        <v/>
      </c>
      <c r="G891" s="23" t="str">
        <f t="shared" si="67"/>
        <v/>
      </c>
      <c r="H891" s="24" t="str">
        <f t="shared" si="68"/>
        <v/>
      </c>
      <c r="I891" s="25" t="str">
        <f t="shared" si="69"/>
        <v/>
      </c>
    </row>
    <row r="892" spans="1:9" x14ac:dyDescent="0.2">
      <c r="A892" s="18" t="str">
        <f t="shared" si="65"/>
        <v/>
      </c>
      <c r="F892" s="22" t="str">
        <f t="shared" si="66"/>
        <v/>
      </c>
      <c r="G892" s="23" t="str">
        <f t="shared" si="67"/>
        <v/>
      </c>
      <c r="H892" s="24" t="str">
        <f t="shared" si="68"/>
        <v/>
      </c>
      <c r="I892" s="25" t="str">
        <f t="shared" si="69"/>
        <v/>
      </c>
    </row>
    <row r="893" spans="1:9" x14ac:dyDescent="0.2">
      <c r="A893" s="18" t="str">
        <f t="shared" si="65"/>
        <v/>
      </c>
      <c r="F893" s="22" t="str">
        <f t="shared" si="66"/>
        <v/>
      </c>
      <c r="G893" s="23" t="str">
        <f t="shared" si="67"/>
        <v/>
      </c>
      <c r="H893" s="24" t="str">
        <f t="shared" si="68"/>
        <v/>
      </c>
      <c r="I893" s="25" t="str">
        <f t="shared" si="69"/>
        <v/>
      </c>
    </row>
    <row r="894" spans="1:9" x14ac:dyDescent="0.2">
      <c r="A894" s="18" t="str">
        <f t="shared" si="65"/>
        <v/>
      </c>
      <c r="F894" s="22" t="str">
        <f t="shared" si="66"/>
        <v/>
      </c>
      <c r="G894" s="23" t="str">
        <f t="shared" si="67"/>
        <v/>
      </c>
      <c r="H894" s="24" t="str">
        <f t="shared" si="68"/>
        <v/>
      </c>
      <c r="I894" s="25" t="str">
        <f t="shared" si="69"/>
        <v/>
      </c>
    </row>
    <row r="895" spans="1:9" x14ac:dyDescent="0.2">
      <c r="A895" s="18" t="str">
        <f t="shared" si="65"/>
        <v/>
      </c>
      <c r="F895" s="22" t="str">
        <f t="shared" si="66"/>
        <v/>
      </c>
      <c r="G895" s="23" t="str">
        <f t="shared" si="67"/>
        <v/>
      </c>
      <c r="H895" s="24" t="str">
        <f t="shared" si="68"/>
        <v/>
      </c>
      <c r="I895" s="25" t="str">
        <f t="shared" si="69"/>
        <v/>
      </c>
    </row>
    <row r="896" spans="1:9" x14ac:dyDescent="0.2">
      <c r="A896" s="18" t="str">
        <f t="shared" si="65"/>
        <v/>
      </c>
      <c r="F896" s="22" t="str">
        <f t="shared" si="66"/>
        <v/>
      </c>
      <c r="G896" s="23" t="str">
        <f t="shared" si="67"/>
        <v/>
      </c>
      <c r="H896" s="24" t="str">
        <f t="shared" si="68"/>
        <v/>
      </c>
      <c r="I896" s="25" t="str">
        <f t="shared" si="69"/>
        <v/>
      </c>
    </row>
    <row r="897" spans="1:9" x14ac:dyDescent="0.2">
      <c r="A897" s="18" t="str">
        <f t="shared" si="65"/>
        <v/>
      </c>
      <c r="F897" s="22" t="str">
        <f t="shared" si="66"/>
        <v/>
      </c>
      <c r="G897" s="23" t="str">
        <f t="shared" si="67"/>
        <v/>
      </c>
      <c r="H897" s="24" t="str">
        <f t="shared" si="68"/>
        <v/>
      </c>
      <c r="I897" s="25" t="str">
        <f t="shared" si="69"/>
        <v/>
      </c>
    </row>
    <row r="898" spans="1:9" x14ac:dyDescent="0.2">
      <c r="A898" s="18" t="str">
        <f t="shared" si="65"/>
        <v/>
      </c>
      <c r="F898" s="22" t="str">
        <f t="shared" si="66"/>
        <v/>
      </c>
      <c r="G898" s="23" t="str">
        <f t="shared" si="67"/>
        <v/>
      </c>
      <c r="H898" s="24" t="str">
        <f t="shared" si="68"/>
        <v/>
      </c>
      <c r="I898" s="25" t="str">
        <f t="shared" si="69"/>
        <v/>
      </c>
    </row>
    <row r="899" spans="1:9" x14ac:dyDescent="0.2">
      <c r="A899" s="18" t="str">
        <f t="shared" si="65"/>
        <v/>
      </c>
      <c r="F899" s="22" t="str">
        <f t="shared" si="66"/>
        <v/>
      </c>
      <c r="G899" s="23" t="str">
        <f t="shared" si="67"/>
        <v/>
      </c>
      <c r="H899" s="24" t="str">
        <f t="shared" si="68"/>
        <v/>
      </c>
      <c r="I899" s="25" t="str">
        <f t="shared" si="69"/>
        <v/>
      </c>
    </row>
    <row r="900" spans="1:9" x14ac:dyDescent="0.2">
      <c r="A900" s="18" t="str">
        <f t="shared" si="65"/>
        <v/>
      </c>
      <c r="F900" s="22" t="str">
        <f t="shared" si="66"/>
        <v/>
      </c>
      <c r="G900" s="23" t="str">
        <f t="shared" si="67"/>
        <v/>
      </c>
      <c r="H900" s="24" t="str">
        <f t="shared" si="68"/>
        <v/>
      </c>
      <c r="I900" s="25" t="str">
        <f t="shared" si="69"/>
        <v/>
      </c>
    </row>
    <row r="901" spans="1:9" x14ac:dyDescent="0.2">
      <c r="A901" s="18" t="str">
        <f t="shared" si="65"/>
        <v/>
      </c>
      <c r="F901" s="22" t="str">
        <f t="shared" si="66"/>
        <v/>
      </c>
      <c r="G901" s="23" t="str">
        <f t="shared" si="67"/>
        <v/>
      </c>
      <c r="H901" s="24" t="str">
        <f t="shared" si="68"/>
        <v/>
      </c>
      <c r="I901" s="25" t="str">
        <f t="shared" si="69"/>
        <v/>
      </c>
    </row>
    <row r="902" spans="1:9" x14ac:dyDescent="0.2">
      <c r="A902" s="18" t="str">
        <f t="shared" si="65"/>
        <v/>
      </c>
      <c r="F902" s="22" t="str">
        <f t="shared" si="66"/>
        <v/>
      </c>
      <c r="G902" s="23" t="str">
        <f t="shared" si="67"/>
        <v/>
      </c>
      <c r="H902" s="24" t="str">
        <f t="shared" si="68"/>
        <v/>
      </c>
      <c r="I902" s="25" t="str">
        <f t="shared" si="69"/>
        <v/>
      </c>
    </row>
    <row r="903" spans="1:9" x14ac:dyDescent="0.2">
      <c r="A903" s="18" t="str">
        <f t="shared" si="65"/>
        <v/>
      </c>
      <c r="F903" s="22" t="str">
        <f t="shared" si="66"/>
        <v/>
      </c>
      <c r="G903" s="23" t="str">
        <f t="shared" si="67"/>
        <v/>
      </c>
      <c r="H903" s="24" t="str">
        <f t="shared" si="68"/>
        <v/>
      </c>
      <c r="I903" s="25" t="str">
        <f t="shared" si="69"/>
        <v/>
      </c>
    </row>
    <row r="904" spans="1:9" x14ac:dyDescent="0.2">
      <c r="A904" s="18" t="str">
        <f t="shared" si="65"/>
        <v/>
      </c>
      <c r="F904" s="22" t="str">
        <f t="shared" si="66"/>
        <v/>
      </c>
      <c r="G904" s="23" t="str">
        <f t="shared" si="67"/>
        <v/>
      </c>
      <c r="H904" s="24" t="str">
        <f t="shared" si="68"/>
        <v/>
      </c>
      <c r="I904" s="25" t="str">
        <f t="shared" si="69"/>
        <v/>
      </c>
    </row>
    <row r="905" spans="1:9" x14ac:dyDescent="0.2">
      <c r="A905" s="18" t="str">
        <f t="shared" si="65"/>
        <v/>
      </c>
      <c r="F905" s="22" t="str">
        <f t="shared" si="66"/>
        <v/>
      </c>
      <c r="G905" s="23" t="str">
        <f t="shared" si="67"/>
        <v/>
      </c>
      <c r="H905" s="24" t="str">
        <f t="shared" si="68"/>
        <v/>
      </c>
      <c r="I905" s="25" t="str">
        <f t="shared" si="69"/>
        <v/>
      </c>
    </row>
    <row r="906" spans="1:9" x14ac:dyDescent="0.2">
      <c r="A906" s="18" t="str">
        <f t="shared" ref="A906:A969" si="70">IF(B906="","","s")</f>
        <v/>
      </c>
      <c r="F906" s="22" t="str">
        <f t="shared" ref="F906:F969" si="71">IF(H906="","",IF(H906&gt;0,"over",IF(H906&lt;0,"under","")))</f>
        <v/>
      </c>
      <c r="G906" s="23" t="str">
        <f t="shared" ref="G906:G969" si="72">IF(D906="","",D906^2)</f>
        <v/>
      </c>
      <c r="H906" s="24" t="str">
        <f t="shared" ref="H906:H969" si="73">IF(OR(C906="",D906="")=TRUE,"",C906-D906)</f>
        <v/>
      </c>
      <c r="I906" s="25" t="str">
        <f t="shared" ref="I906:I969" si="74">IF(H906="","",H906^2)</f>
        <v/>
      </c>
    </row>
    <row r="907" spans="1:9" x14ac:dyDescent="0.2">
      <c r="A907" s="18" t="str">
        <f t="shared" si="70"/>
        <v/>
      </c>
      <c r="F907" s="22" t="str">
        <f t="shared" si="71"/>
        <v/>
      </c>
      <c r="G907" s="23" t="str">
        <f t="shared" si="72"/>
        <v/>
      </c>
      <c r="H907" s="24" t="str">
        <f t="shared" si="73"/>
        <v/>
      </c>
      <c r="I907" s="25" t="str">
        <f t="shared" si="74"/>
        <v/>
      </c>
    </row>
    <row r="908" spans="1:9" x14ac:dyDescent="0.2">
      <c r="A908" s="18" t="str">
        <f t="shared" si="70"/>
        <v/>
      </c>
      <c r="F908" s="22" t="str">
        <f t="shared" si="71"/>
        <v/>
      </c>
      <c r="G908" s="23" t="str">
        <f t="shared" si="72"/>
        <v/>
      </c>
      <c r="H908" s="24" t="str">
        <f t="shared" si="73"/>
        <v/>
      </c>
      <c r="I908" s="25" t="str">
        <f t="shared" si="74"/>
        <v/>
      </c>
    </row>
    <row r="909" spans="1:9" x14ac:dyDescent="0.2">
      <c r="A909" s="18" t="str">
        <f t="shared" si="70"/>
        <v/>
      </c>
      <c r="F909" s="22" t="str">
        <f t="shared" si="71"/>
        <v/>
      </c>
      <c r="G909" s="23" t="str">
        <f t="shared" si="72"/>
        <v/>
      </c>
      <c r="H909" s="24" t="str">
        <f t="shared" si="73"/>
        <v/>
      </c>
      <c r="I909" s="25" t="str">
        <f t="shared" si="74"/>
        <v/>
      </c>
    </row>
    <row r="910" spans="1:9" x14ac:dyDescent="0.2">
      <c r="A910" s="18" t="str">
        <f t="shared" si="70"/>
        <v/>
      </c>
      <c r="F910" s="22" t="str">
        <f t="shared" si="71"/>
        <v/>
      </c>
      <c r="G910" s="23" t="str">
        <f t="shared" si="72"/>
        <v/>
      </c>
      <c r="H910" s="24" t="str">
        <f t="shared" si="73"/>
        <v/>
      </c>
      <c r="I910" s="25" t="str">
        <f t="shared" si="74"/>
        <v/>
      </c>
    </row>
    <row r="911" spans="1:9" x14ac:dyDescent="0.2">
      <c r="A911" s="18" t="str">
        <f t="shared" si="70"/>
        <v/>
      </c>
      <c r="F911" s="22" t="str">
        <f t="shared" si="71"/>
        <v/>
      </c>
      <c r="G911" s="23" t="str">
        <f t="shared" si="72"/>
        <v/>
      </c>
      <c r="H911" s="24" t="str">
        <f t="shared" si="73"/>
        <v/>
      </c>
      <c r="I911" s="25" t="str">
        <f t="shared" si="74"/>
        <v/>
      </c>
    </row>
    <row r="912" spans="1:9" x14ac:dyDescent="0.2">
      <c r="A912" s="18" t="str">
        <f t="shared" si="70"/>
        <v/>
      </c>
      <c r="F912" s="22" t="str">
        <f t="shared" si="71"/>
        <v/>
      </c>
      <c r="G912" s="23" t="str">
        <f t="shared" si="72"/>
        <v/>
      </c>
      <c r="H912" s="24" t="str">
        <f t="shared" si="73"/>
        <v/>
      </c>
      <c r="I912" s="25" t="str">
        <f t="shared" si="74"/>
        <v/>
      </c>
    </row>
    <row r="913" spans="1:9" x14ac:dyDescent="0.2">
      <c r="A913" s="18" t="str">
        <f t="shared" si="70"/>
        <v/>
      </c>
      <c r="F913" s="22" t="str">
        <f t="shared" si="71"/>
        <v/>
      </c>
      <c r="G913" s="23" t="str">
        <f t="shared" si="72"/>
        <v/>
      </c>
      <c r="H913" s="24" t="str">
        <f t="shared" si="73"/>
        <v/>
      </c>
      <c r="I913" s="25" t="str">
        <f t="shared" si="74"/>
        <v/>
      </c>
    </row>
    <row r="914" spans="1:9" x14ac:dyDescent="0.2">
      <c r="A914" s="18" t="str">
        <f t="shared" si="70"/>
        <v/>
      </c>
      <c r="F914" s="22" t="str">
        <f t="shared" si="71"/>
        <v/>
      </c>
      <c r="G914" s="23" t="str">
        <f t="shared" si="72"/>
        <v/>
      </c>
      <c r="H914" s="24" t="str">
        <f t="shared" si="73"/>
        <v/>
      </c>
      <c r="I914" s="25" t="str">
        <f t="shared" si="74"/>
        <v/>
      </c>
    </row>
    <row r="915" spans="1:9" x14ac:dyDescent="0.2">
      <c r="A915" s="18" t="str">
        <f t="shared" si="70"/>
        <v/>
      </c>
      <c r="F915" s="22" t="str">
        <f t="shared" si="71"/>
        <v/>
      </c>
      <c r="G915" s="23" t="str">
        <f t="shared" si="72"/>
        <v/>
      </c>
      <c r="H915" s="24" t="str">
        <f t="shared" si="73"/>
        <v/>
      </c>
      <c r="I915" s="25" t="str">
        <f t="shared" si="74"/>
        <v/>
      </c>
    </row>
    <row r="916" spans="1:9" x14ac:dyDescent="0.2">
      <c r="A916" s="18" t="str">
        <f t="shared" si="70"/>
        <v/>
      </c>
      <c r="F916" s="22" t="str">
        <f t="shared" si="71"/>
        <v/>
      </c>
      <c r="G916" s="23" t="str">
        <f t="shared" si="72"/>
        <v/>
      </c>
      <c r="H916" s="24" t="str">
        <f t="shared" si="73"/>
        <v/>
      </c>
      <c r="I916" s="25" t="str">
        <f t="shared" si="74"/>
        <v/>
      </c>
    </row>
    <row r="917" spans="1:9" x14ac:dyDescent="0.2">
      <c r="A917" s="18" t="str">
        <f t="shared" si="70"/>
        <v/>
      </c>
      <c r="F917" s="22" t="str">
        <f t="shared" si="71"/>
        <v/>
      </c>
      <c r="G917" s="23" t="str">
        <f t="shared" si="72"/>
        <v/>
      </c>
      <c r="H917" s="24" t="str">
        <f t="shared" si="73"/>
        <v/>
      </c>
      <c r="I917" s="25" t="str">
        <f t="shared" si="74"/>
        <v/>
      </c>
    </row>
    <row r="918" spans="1:9" x14ac:dyDescent="0.2">
      <c r="A918" s="18" t="str">
        <f t="shared" si="70"/>
        <v/>
      </c>
      <c r="F918" s="22" t="str">
        <f t="shared" si="71"/>
        <v/>
      </c>
      <c r="G918" s="23" t="str">
        <f t="shared" si="72"/>
        <v/>
      </c>
      <c r="H918" s="24" t="str">
        <f t="shared" si="73"/>
        <v/>
      </c>
      <c r="I918" s="25" t="str">
        <f t="shared" si="74"/>
        <v/>
      </c>
    </row>
    <row r="919" spans="1:9" x14ac:dyDescent="0.2">
      <c r="A919" s="18" t="str">
        <f t="shared" si="70"/>
        <v/>
      </c>
      <c r="F919" s="22" t="str">
        <f t="shared" si="71"/>
        <v/>
      </c>
      <c r="G919" s="23" t="str">
        <f t="shared" si="72"/>
        <v/>
      </c>
      <c r="H919" s="24" t="str">
        <f t="shared" si="73"/>
        <v/>
      </c>
      <c r="I919" s="25" t="str">
        <f t="shared" si="74"/>
        <v/>
      </c>
    </row>
    <row r="920" spans="1:9" x14ac:dyDescent="0.2">
      <c r="A920" s="18" t="str">
        <f t="shared" si="70"/>
        <v/>
      </c>
      <c r="F920" s="22" t="str">
        <f t="shared" si="71"/>
        <v/>
      </c>
      <c r="G920" s="23" t="str">
        <f t="shared" si="72"/>
        <v/>
      </c>
      <c r="H920" s="24" t="str">
        <f t="shared" si="73"/>
        <v/>
      </c>
      <c r="I920" s="25" t="str">
        <f t="shared" si="74"/>
        <v/>
      </c>
    </row>
    <row r="921" spans="1:9" x14ac:dyDescent="0.2">
      <c r="A921" s="18" t="str">
        <f t="shared" si="70"/>
        <v/>
      </c>
      <c r="F921" s="22" t="str">
        <f t="shared" si="71"/>
        <v/>
      </c>
      <c r="G921" s="23" t="str">
        <f t="shared" si="72"/>
        <v/>
      </c>
      <c r="H921" s="24" t="str">
        <f t="shared" si="73"/>
        <v/>
      </c>
      <c r="I921" s="25" t="str">
        <f t="shared" si="74"/>
        <v/>
      </c>
    </row>
    <row r="922" spans="1:9" x14ac:dyDescent="0.2">
      <c r="A922" s="18" t="str">
        <f t="shared" si="70"/>
        <v/>
      </c>
      <c r="F922" s="22" t="str">
        <f t="shared" si="71"/>
        <v/>
      </c>
      <c r="G922" s="23" t="str">
        <f t="shared" si="72"/>
        <v/>
      </c>
      <c r="H922" s="24" t="str">
        <f t="shared" si="73"/>
        <v/>
      </c>
      <c r="I922" s="25" t="str">
        <f t="shared" si="74"/>
        <v/>
      </c>
    </row>
    <row r="923" spans="1:9" x14ac:dyDescent="0.2">
      <c r="A923" s="18" t="str">
        <f t="shared" si="70"/>
        <v/>
      </c>
      <c r="F923" s="22" t="str">
        <f t="shared" si="71"/>
        <v/>
      </c>
      <c r="G923" s="23" t="str">
        <f t="shared" si="72"/>
        <v/>
      </c>
      <c r="H923" s="24" t="str">
        <f t="shared" si="73"/>
        <v/>
      </c>
      <c r="I923" s="25" t="str">
        <f t="shared" si="74"/>
        <v/>
      </c>
    </row>
    <row r="924" spans="1:9" x14ac:dyDescent="0.2">
      <c r="A924" s="18" t="str">
        <f t="shared" si="70"/>
        <v/>
      </c>
      <c r="F924" s="22" t="str">
        <f t="shared" si="71"/>
        <v/>
      </c>
      <c r="G924" s="23" t="str">
        <f t="shared" si="72"/>
        <v/>
      </c>
      <c r="H924" s="24" t="str">
        <f t="shared" si="73"/>
        <v/>
      </c>
      <c r="I924" s="25" t="str">
        <f t="shared" si="74"/>
        <v/>
      </c>
    </row>
    <row r="925" spans="1:9" x14ac:dyDescent="0.2">
      <c r="A925" s="18" t="str">
        <f t="shared" si="70"/>
        <v/>
      </c>
      <c r="F925" s="22" t="str">
        <f t="shared" si="71"/>
        <v/>
      </c>
      <c r="G925" s="23" t="str">
        <f t="shared" si="72"/>
        <v/>
      </c>
      <c r="H925" s="24" t="str">
        <f t="shared" si="73"/>
        <v/>
      </c>
      <c r="I925" s="25" t="str">
        <f t="shared" si="74"/>
        <v/>
      </c>
    </row>
    <row r="926" spans="1:9" x14ac:dyDescent="0.2">
      <c r="A926" s="18" t="str">
        <f t="shared" si="70"/>
        <v/>
      </c>
      <c r="F926" s="22" t="str">
        <f t="shared" si="71"/>
        <v/>
      </c>
      <c r="G926" s="23" t="str">
        <f t="shared" si="72"/>
        <v/>
      </c>
      <c r="H926" s="24" t="str">
        <f t="shared" si="73"/>
        <v/>
      </c>
      <c r="I926" s="25" t="str">
        <f t="shared" si="74"/>
        <v/>
      </c>
    </row>
    <row r="927" spans="1:9" x14ac:dyDescent="0.2">
      <c r="A927" s="18" t="str">
        <f t="shared" si="70"/>
        <v/>
      </c>
      <c r="F927" s="22" t="str">
        <f t="shared" si="71"/>
        <v/>
      </c>
      <c r="G927" s="23" t="str">
        <f t="shared" si="72"/>
        <v/>
      </c>
      <c r="H927" s="24" t="str">
        <f t="shared" si="73"/>
        <v/>
      </c>
      <c r="I927" s="25" t="str">
        <f t="shared" si="74"/>
        <v/>
      </c>
    </row>
    <row r="928" spans="1:9" x14ac:dyDescent="0.2">
      <c r="A928" s="18" t="str">
        <f t="shared" si="70"/>
        <v/>
      </c>
      <c r="F928" s="22" t="str">
        <f t="shared" si="71"/>
        <v/>
      </c>
      <c r="G928" s="23" t="str">
        <f t="shared" si="72"/>
        <v/>
      </c>
      <c r="H928" s="24" t="str">
        <f t="shared" si="73"/>
        <v/>
      </c>
      <c r="I928" s="25" t="str">
        <f t="shared" si="74"/>
        <v/>
      </c>
    </row>
    <row r="929" spans="1:9" x14ac:dyDescent="0.2">
      <c r="A929" s="18" t="str">
        <f t="shared" si="70"/>
        <v/>
      </c>
      <c r="F929" s="22" t="str">
        <f t="shared" si="71"/>
        <v/>
      </c>
      <c r="G929" s="23" t="str">
        <f t="shared" si="72"/>
        <v/>
      </c>
      <c r="H929" s="24" t="str">
        <f t="shared" si="73"/>
        <v/>
      </c>
      <c r="I929" s="25" t="str">
        <f t="shared" si="74"/>
        <v/>
      </c>
    </row>
    <row r="930" spans="1:9" x14ac:dyDescent="0.2">
      <c r="A930" s="18" t="str">
        <f t="shared" si="70"/>
        <v/>
      </c>
      <c r="F930" s="22" t="str">
        <f t="shared" si="71"/>
        <v/>
      </c>
      <c r="G930" s="23" t="str">
        <f t="shared" si="72"/>
        <v/>
      </c>
      <c r="H930" s="24" t="str">
        <f t="shared" si="73"/>
        <v/>
      </c>
      <c r="I930" s="25" t="str">
        <f t="shared" si="74"/>
        <v/>
      </c>
    </row>
    <row r="931" spans="1:9" x14ac:dyDescent="0.2">
      <c r="A931" s="18" t="str">
        <f t="shared" si="70"/>
        <v/>
      </c>
      <c r="F931" s="22" t="str">
        <f t="shared" si="71"/>
        <v/>
      </c>
      <c r="G931" s="23" t="str">
        <f t="shared" si="72"/>
        <v/>
      </c>
      <c r="H931" s="24" t="str">
        <f t="shared" si="73"/>
        <v/>
      </c>
      <c r="I931" s="25" t="str">
        <f t="shared" si="74"/>
        <v/>
      </c>
    </row>
    <row r="932" spans="1:9" x14ac:dyDescent="0.2">
      <c r="A932" s="18" t="str">
        <f t="shared" si="70"/>
        <v/>
      </c>
      <c r="F932" s="22" t="str">
        <f t="shared" si="71"/>
        <v/>
      </c>
      <c r="G932" s="23" t="str">
        <f t="shared" si="72"/>
        <v/>
      </c>
      <c r="H932" s="24" t="str">
        <f t="shared" si="73"/>
        <v/>
      </c>
      <c r="I932" s="25" t="str">
        <f t="shared" si="74"/>
        <v/>
      </c>
    </row>
    <row r="933" spans="1:9" x14ac:dyDescent="0.2">
      <c r="A933" s="18" t="str">
        <f t="shared" si="70"/>
        <v/>
      </c>
      <c r="F933" s="22" t="str">
        <f t="shared" si="71"/>
        <v/>
      </c>
      <c r="G933" s="23" t="str">
        <f t="shared" si="72"/>
        <v/>
      </c>
      <c r="H933" s="24" t="str">
        <f t="shared" si="73"/>
        <v/>
      </c>
      <c r="I933" s="25" t="str">
        <f t="shared" si="74"/>
        <v/>
      </c>
    </row>
    <row r="934" spans="1:9" x14ac:dyDescent="0.2">
      <c r="A934" s="18" t="str">
        <f t="shared" si="70"/>
        <v/>
      </c>
      <c r="F934" s="22" t="str">
        <f t="shared" si="71"/>
        <v/>
      </c>
      <c r="G934" s="23" t="str">
        <f t="shared" si="72"/>
        <v/>
      </c>
      <c r="H934" s="24" t="str">
        <f t="shared" si="73"/>
        <v/>
      </c>
      <c r="I934" s="25" t="str">
        <f t="shared" si="74"/>
        <v/>
      </c>
    </row>
    <row r="935" spans="1:9" x14ac:dyDescent="0.2">
      <c r="A935" s="18" t="str">
        <f t="shared" si="70"/>
        <v/>
      </c>
      <c r="F935" s="22" t="str">
        <f t="shared" si="71"/>
        <v/>
      </c>
      <c r="G935" s="23" t="str">
        <f t="shared" si="72"/>
        <v/>
      </c>
      <c r="H935" s="24" t="str">
        <f t="shared" si="73"/>
        <v/>
      </c>
      <c r="I935" s="25" t="str">
        <f t="shared" si="74"/>
        <v/>
      </c>
    </row>
    <row r="936" spans="1:9" x14ac:dyDescent="0.2">
      <c r="A936" s="18" t="str">
        <f t="shared" si="70"/>
        <v/>
      </c>
      <c r="F936" s="22" t="str">
        <f t="shared" si="71"/>
        <v/>
      </c>
      <c r="G936" s="23" t="str">
        <f t="shared" si="72"/>
        <v/>
      </c>
      <c r="H936" s="24" t="str">
        <f t="shared" si="73"/>
        <v/>
      </c>
      <c r="I936" s="25" t="str">
        <f t="shared" si="74"/>
        <v/>
      </c>
    </row>
    <row r="937" spans="1:9" x14ac:dyDescent="0.2">
      <c r="A937" s="18" t="str">
        <f t="shared" si="70"/>
        <v/>
      </c>
      <c r="F937" s="22" t="str">
        <f t="shared" si="71"/>
        <v/>
      </c>
      <c r="G937" s="23" t="str">
        <f t="shared" si="72"/>
        <v/>
      </c>
      <c r="H937" s="24" t="str">
        <f t="shared" si="73"/>
        <v/>
      </c>
      <c r="I937" s="25" t="str">
        <f t="shared" si="74"/>
        <v/>
      </c>
    </row>
    <row r="938" spans="1:9" x14ac:dyDescent="0.2">
      <c r="A938" s="18" t="str">
        <f t="shared" si="70"/>
        <v/>
      </c>
      <c r="F938" s="22" t="str">
        <f t="shared" si="71"/>
        <v/>
      </c>
      <c r="G938" s="23" t="str">
        <f t="shared" si="72"/>
        <v/>
      </c>
      <c r="H938" s="24" t="str">
        <f t="shared" si="73"/>
        <v/>
      </c>
      <c r="I938" s="25" t="str">
        <f t="shared" si="74"/>
        <v/>
      </c>
    </row>
    <row r="939" spans="1:9" x14ac:dyDescent="0.2">
      <c r="A939" s="18" t="str">
        <f t="shared" si="70"/>
        <v/>
      </c>
      <c r="F939" s="22" t="str">
        <f t="shared" si="71"/>
        <v/>
      </c>
      <c r="G939" s="23" t="str">
        <f t="shared" si="72"/>
        <v/>
      </c>
      <c r="H939" s="24" t="str">
        <f t="shared" si="73"/>
        <v/>
      </c>
      <c r="I939" s="25" t="str">
        <f t="shared" si="74"/>
        <v/>
      </c>
    </row>
    <row r="940" spans="1:9" x14ac:dyDescent="0.2">
      <c r="A940" s="18" t="str">
        <f t="shared" si="70"/>
        <v/>
      </c>
      <c r="F940" s="22" t="str">
        <f t="shared" si="71"/>
        <v/>
      </c>
      <c r="G940" s="23" t="str">
        <f t="shared" si="72"/>
        <v/>
      </c>
      <c r="H940" s="24" t="str">
        <f t="shared" si="73"/>
        <v/>
      </c>
      <c r="I940" s="25" t="str">
        <f t="shared" si="74"/>
        <v/>
      </c>
    </row>
    <row r="941" spans="1:9" x14ac:dyDescent="0.2">
      <c r="A941" s="18" t="str">
        <f t="shared" si="70"/>
        <v/>
      </c>
      <c r="F941" s="22" t="str">
        <f t="shared" si="71"/>
        <v/>
      </c>
      <c r="G941" s="23" t="str">
        <f t="shared" si="72"/>
        <v/>
      </c>
      <c r="H941" s="24" t="str">
        <f t="shared" si="73"/>
        <v/>
      </c>
      <c r="I941" s="25" t="str">
        <f t="shared" si="74"/>
        <v/>
      </c>
    </row>
    <row r="942" spans="1:9" x14ac:dyDescent="0.2">
      <c r="A942" s="18" t="str">
        <f t="shared" si="70"/>
        <v/>
      </c>
      <c r="F942" s="22" t="str">
        <f t="shared" si="71"/>
        <v/>
      </c>
      <c r="G942" s="23" t="str">
        <f t="shared" si="72"/>
        <v/>
      </c>
      <c r="H942" s="24" t="str">
        <f t="shared" si="73"/>
        <v/>
      </c>
      <c r="I942" s="25" t="str">
        <f t="shared" si="74"/>
        <v/>
      </c>
    </row>
    <row r="943" spans="1:9" x14ac:dyDescent="0.2">
      <c r="A943" s="18" t="str">
        <f t="shared" si="70"/>
        <v/>
      </c>
      <c r="F943" s="22" t="str">
        <f t="shared" si="71"/>
        <v/>
      </c>
      <c r="G943" s="23" t="str">
        <f t="shared" si="72"/>
        <v/>
      </c>
      <c r="H943" s="24" t="str">
        <f t="shared" si="73"/>
        <v/>
      </c>
      <c r="I943" s="25" t="str">
        <f t="shared" si="74"/>
        <v/>
      </c>
    </row>
    <row r="944" spans="1:9" x14ac:dyDescent="0.2">
      <c r="A944" s="18" t="str">
        <f t="shared" si="70"/>
        <v/>
      </c>
      <c r="F944" s="22" t="str">
        <f t="shared" si="71"/>
        <v/>
      </c>
      <c r="G944" s="23" t="str">
        <f t="shared" si="72"/>
        <v/>
      </c>
      <c r="H944" s="24" t="str">
        <f t="shared" si="73"/>
        <v/>
      </c>
      <c r="I944" s="25" t="str">
        <f t="shared" si="74"/>
        <v/>
      </c>
    </row>
    <row r="945" spans="1:9" x14ac:dyDescent="0.2">
      <c r="A945" s="18" t="str">
        <f t="shared" si="70"/>
        <v/>
      </c>
      <c r="F945" s="22" t="str">
        <f t="shared" si="71"/>
        <v/>
      </c>
      <c r="G945" s="23" t="str">
        <f t="shared" si="72"/>
        <v/>
      </c>
      <c r="H945" s="24" t="str">
        <f t="shared" si="73"/>
        <v/>
      </c>
      <c r="I945" s="25" t="str">
        <f t="shared" si="74"/>
        <v/>
      </c>
    </row>
    <row r="946" spans="1:9" x14ac:dyDescent="0.2">
      <c r="A946" s="18" t="str">
        <f t="shared" si="70"/>
        <v/>
      </c>
      <c r="F946" s="22" t="str">
        <f t="shared" si="71"/>
        <v/>
      </c>
      <c r="G946" s="23" t="str">
        <f t="shared" si="72"/>
        <v/>
      </c>
      <c r="H946" s="24" t="str">
        <f t="shared" si="73"/>
        <v/>
      </c>
      <c r="I946" s="25" t="str">
        <f t="shared" si="74"/>
        <v/>
      </c>
    </row>
    <row r="947" spans="1:9" x14ac:dyDescent="0.2">
      <c r="A947" s="18" t="str">
        <f t="shared" si="70"/>
        <v/>
      </c>
      <c r="F947" s="22" t="str">
        <f t="shared" si="71"/>
        <v/>
      </c>
      <c r="G947" s="23" t="str">
        <f t="shared" si="72"/>
        <v/>
      </c>
      <c r="H947" s="24" t="str">
        <f t="shared" si="73"/>
        <v/>
      </c>
      <c r="I947" s="25" t="str">
        <f t="shared" si="74"/>
        <v/>
      </c>
    </row>
    <row r="948" spans="1:9" x14ac:dyDescent="0.2">
      <c r="A948" s="18" t="str">
        <f t="shared" si="70"/>
        <v/>
      </c>
      <c r="F948" s="22" t="str">
        <f t="shared" si="71"/>
        <v/>
      </c>
      <c r="G948" s="23" t="str">
        <f t="shared" si="72"/>
        <v/>
      </c>
      <c r="H948" s="24" t="str">
        <f t="shared" si="73"/>
        <v/>
      </c>
      <c r="I948" s="25" t="str">
        <f t="shared" si="74"/>
        <v/>
      </c>
    </row>
    <row r="949" spans="1:9" x14ac:dyDescent="0.2">
      <c r="A949" s="18" t="str">
        <f t="shared" si="70"/>
        <v/>
      </c>
      <c r="F949" s="22" t="str">
        <f t="shared" si="71"/>
        <v/>
      </c>
      <c r="G949" s="23" t="str">
        <f t="shared" si="72"/>
        <v/>
      </c>
      <c r="H949" s="24" t="str">
        <f t="shared" si="73"/>
        <v/>
      </c>
      <c r="I949" s="25" t="str">
        <f t="shared" si="74"/>
        <v/>
      </c>
    </row>
    <row r="950" spans="1:9" x14ac:dyDescent="0.2">
      <c r="A950" s="18" t="str">
        <f t="shared" si="70"/>
        <v/>
      </c>
      <c r="F950" s="22" t="str">
        <f t="shared" si="71"/>
        <v/>
      </c>
      <c r="G950" s="23" t="str">
        <f t="shared" si="72"/>
        <v/>
      </c>
      <c r="H950" s="24" t="str">
        <f t="shared" si="73"/>
        <v/>
      </c>
      <c r="I950" s="25" t="str">
        <f t="shared" si="74"/>
        <v/>
      </c>
    </row>
    <row r="951" spans="1:9" x14ac:dyDescent="0.2">
      <c r="A951" s="18" t="str">
        <f t="shared" si="70"/>
        <v/>
      </c>
      <c r="F951" s="22" t="str">
        <f t="shared" si="71"/>
        <v/>
      </c>
      <c r="G951" s="23" t="str">
        <f t="shared" si="72"/>
        <v/>
      </c>
      <c r="H951" s="24" t="str">
        <f t="shared" si="73"/>
        <v/>
      </c>
      <c r="I951" s="25" t="str">
        <f t="shared" si="74"/>
        <v/>
      </c>
    </row>
    <row r="952" spans="1:9" x14ac:dyDescent="0.2">
      <c r="A952" s="18" t="str">
        <f t="shared" si="70"/>
        <v/>
      </c>
      <c r="F952" s="22" t="str">
        <f t="shared" si="71"/>
        <v/>
      </c>
      <c r="G952" s="23" t="str">
        <f t="shared" si="72"/>
        <v/>
      </c>
      <c r="H952" s="24" t="str">
        <f t="shared" si="73"/>
        <v/>
      </c>
      <c r="I952" s="25" t="str">
        <f t="shared" si="74"/>
        <v/>
      </c>
    </row>
    <row r="953" spans="1:9" x14ac:dyDescent="0.2">
      <c r="A953" s="18" t="str">
        <f t="shared" si="70"/>
        <v/>
      </c>
      <c r="F953" s="22" t="str">
        <f t="shared" si="71"/>
        <v/>
      </c>
      <c r="G953" s="23" t="str">
        <f t="shared" si="72"/>
        <v/>
      </c>
      <c r="H953" s="24" t="str">
        <f t="shared" si="73"/>
        <v/>
      </c>
      <c r="I953" s="25" t="str">
        <f t="shared" si="74"/>
        <v/>
      </c>
    </row>
    <row r="954" spans="1:9" x14ac:dyDescent="0.2">
      <c r="A954" s="18" t="str">
        <f t="shared" si="70"/>
        <v/>
      </c>
      <c r="F954" s="22" t="str">
        <f t="shared" si="71"/>
        <v/>
      </c>
      <c r="G954" s="23" t="str">
        <f t="shared" si="72"/>
        <v/>
      </c>
      <c r="H954" s="24" t="str">
        <f t="shared" si="73"/>
        <v/>
      </c>
      <c r="I954" s="25" t="str">
        <f t="shared" si="74"/>
        <v/>
      </c>
    </row>
    <row r="955" spans="1:9" x14ac:dyDescent="0.2">
      <c r="A955" s="18" t="str">
        <f t="shared" si="70"/>
        <v/>
      </c>
      <c r="F955" s="22" t="str">
        <f t="shared" si="71"/>
        <v/>
      </c>
      <c r="G955" s="23" t="str">
        <f t="shared" si="72"/>
        <v/>
      </c>
      <c r="H955" s="24" t="str">
        <f t="shared" si="73"/>
        <v/>
      </c>
      <c r="I955" s="25" t="str">
        <f t="shared" si="74"/>
        <v/>
      </c>
    </row>
    <row r="956" spans="1:9" x14ac:dyDescent="0.2">
      <c r="A956" s="18" t="str">
        <f t="shared" si="70"/>
        <v/>
      </c>
      <c r="F956" s="22" t="str">
        <f t="shared" si="71"/>
        <v/>
      </c>
      <c r="G956" s="23" t="str">
        <f t="shared" si="72"/>
        <v/>
      </c>
      <c r="H956" s="24" t="str">
        <f t="shared" si="73"/>
        <v/>
      </c>
      <c r="I956" s="25" t="str">
        <f t="shared" si="74"/>
        <v/>
      </c>
    </row>
    <row r="957" spans="1:9" x14ac:dyDescent="0.2">
      <c r="A957" s="18" t="str">
        <f t="shared" si="70"/>
        <v/>
      </c>
      <c r="F957" s="22" t="str">
        <f t="shared" si="71"/>
        <v/>
      </c>
      <c r="G957" s="23" t="str">
        <f t="shared" si="72"/>
        <v/>
      </c>
      <c r="H957" s="24" t="str">
        <f t="shared" si="73"/>
        <v/>
      </c>
      <c r="I957" s="25" t="str">
        <f t="shared" si="74"/>
        <v/>
      </c>
    </row>
    <row r="958" spans="1:9" x14ac:dyDescent="0.2">
      <c r="A958" s="18" t="str">
        <f t="shared" si="70"/>
        <v/>
      </c>
      <c r="F958" s="22" t="str">
        <f t="shared" si="71"/>
        <v/>
      </c>
      <c r="G958" s="23" t="str">
        <f t="shared" si="72"/>
        <v/>
      </c>
      <c r="H958" s="24" t="str">
        <f t="shared" si="73"/>
        <v/>
      </c>
      <c r="I958" s="25" t="str">
        <f t="shared" si="74"/>
        <v/>
      </c>
    </row>
    <row r="959" spans="1:9" x14ac:dyDescent="0.2">
      <c r="A959" s="18" t="str">
        <f t="shared" si="70"/>
        <v/>
      </c>
      <c r="F959" s="22" t="str">
        <f t="shared" si="71"/>
        <v/>
      </c>
      <c r="G959" s="23" t="str">
        <f t="shared" si="72"/>
        <v/>
      </c>
      <c r="H959" s="24" t="str">
        <f t="shared" si="73"/>
        <v/>
      </c>
      <c r="I959" s="25" t="str">
        <f t="shared" si="74"/>
        <v/>
      </c>
    </row>
    <row r="960" spans="1:9" x14ac:dyDescent="0.2">
      <c r="A960" s="18" t="str">
        <f t="shared" si="70"/>
        <v/>
      </c>
      <c r="F960" s="22" t="str">
        <f t="shared" si="71"/>
        <v/>
      </c>
      <c r="G960" s="23" t="str">
        <f t="shared" si="72"/>
        <v/>
      </c>
      <c r="H960" s="24" t="str">
        <f t="shared" si="73"/>
        <v/>
      </c>
      <c r="I960" s="25" t="str">
        <f t="shared" si="74"/>
        <v/>
      </c>
    </row>
    <row r="961" spans="1:9" x14ac:dyDescent="0.2">
      <c r="A961" s="18" t="str">
        <f t="shared" si="70"/>
        <v/>
      </c>
      <c r="F961" s="22" t="str">
        <f t="shared" si="71"/>
        <v/>
      </c>
      <c r="G961" s="23" t="str">
        <f t="shared" si="72"/>
        <v/>
      </c>
      <c r="H961" s="24" t="str">
        <f t="shared" si="73"/>
        <v/>
      </c>
      <c r="I961" s="25" t="str">
        <f t="shared" si="74"/>
        <v/>
      </c>
    </row>
    <row r="962" spans="1:9" x14ac:dyDescent="0.2">
      <c r="A962" s="18" t="str">
        <f t="shared" si="70"/>
        <v/>
      </c>
      <c r="F962" s="22" t="str">
        <f t="shared" si="71"/>
        <v/>
      </c>
      <c r="G962" s="23" t="str">
        <f t="shared" si="72"/>
        <v/>
      </c>
      <c r="H962" s="24" t="str">
        <f t="shared" si="73"/>
        <v/>
      </c>
      <c r="I962" s="25" t="str">
        <f t="shared" si="74"/>
        <v/>
      </c>
    </row>
    <row r="963" spans="1:9" x14ac:dyDescent="0.2">
      <c r="A963" s="18" t="str">
        <f t="shared" si="70"/>
        <v/>
      </c>
      <c r="F963" s="22" t="str">
        <f t="shared" si="71"/>
        <v/>
      </c>
      <c r="G963" s="23" t="str">
        <f t="shared" si="72"/>
        <v/>
      </c>
      <c r="H963" s="24" t="str">
        <f t="shared" si="73"/>
        <v/>
      </c>
      <c r="I963" s="25" t="str">
        <f t="shared" si="74"/>
        <v/>
      </c>
    </row>
    <row r="964" spans="1:9" x14ac:dyDescent="0.2">
      <c r="A964" s="18" t="str">
        <f t="shared" si="70"/>
        <v/>
      </c>
      <c r="F964" s="22" t="str">
        <f t="shared" si="71"/>
        <v/>
      </c>
      <c r="G964" s="23" t="str">
        <f t="shared" si="72"/>
        <v/>
      </c>
      <c r="H964" s="24" t="str">
        <f t="shared" si="73"/>
        <v/>
      </c>
      <c r="I964" s="25" t="str">
        <f t="shared" si="74"/>
        <v/>
      </c>
    </row>
    <row r="965" spans="1:9" x14ac:dyDescent="0.2">
      <c r="A965" s="18" t="str">
        <f t="shared" si="70"/>
        <v/>
      </c>
      <c r="F965" s="22" t="str">
        <f t="shared" si="71"/>
        <v/>
      </c>
      <c r="G965" s="23" t="str">
        <f t="shared" si="72"/>
        <v/>
      </c>
      <c r="H965" s="24" t="str">
        <f t="shared" si="73"/>
        <v/>
      </c>
      <c r="I965" s="25" t="str">
        <f t="shared" si="74"/>
        <v/>
      </c>
    </row>
    <row r="966" spans="1:9" x14ac:dyDescent="0.2">
      <c r="A966" s="18" t="str">
        <f t="shared" si="70"/>
        <v/>
      </c>
      <c r="F966" s="22" t="str">
        <f t="shared" si="71"/>
        <v/>
      </c>
      <c r="G966" s="23" t="str">
        <f t="shared" si="72"/>
        <v/>
      </c>
      <c r="H966" s="24" t="str">
        <f t="shared" si="73"/>
        <v/>
      </c>
      <c r="I966" s="25" t="str">
        <f t="shared" si="74"/>
        <v/>
      </c>
    </row>
    <row r="967" spans="1:9" x14ac:dyDescent="0.2">
      <c r="A967" s="18" t="str">
        <f t="shared" si="70"/>
        <v/>
      </c>
      <c r="F967" s="22" t="str">
        <f t="shared" si="71"/>
        <v/>
      </c>
      <c r="G967" s="23" t="str">
        <f t="shared" si="72"/>
        <v/>
      </c>
      <c r="H967" s="24" t="str">
        <f t="shared" si="73"/>
        <v/>
      </c>
      <c r="I967" s="25" t="str">
        <f t="shared" si="74"/>
        <v/>
      </c>
    </row>
    <row r="968" spans="1:9" x14ac:dyDescent="0.2">
      <c r="A968" s="18" t="str">
        <f t="shared" si="70"/>
        <v/>
      </c>
      <c r="F968" s="22" t="str">
        <f t="shared" si="71"/>
        <v/>
      </c>
      <c r="G968" s="23" t="str">
        <f t="shared" si="72"/>
        <v/>
      </c>
      <c r="H968" s="24" t="str">
        <f t="shared" si="73"/>
        <v/>
      </c>
      <c r="I968" s="25" t="str">
        <f t="shared" si="74"/>
        <v/>
      </c>
    </row>
    <row r="969" spans="1:9" x14ac:dyDescent="0.2">
      <c r="A969" s="18" t="str">
        <f t="shared" si="70"/>
        <v/>
      </c>
      <c r="F969" s="22" t="str">
        <f t="shared" si="71"/>
        <v/>
      </c>
      <c r="G969" s="23" t="str">
        <f t="shared" si="72"/>
        <v/>
      </c>
      <c r="H969" s="24" t="str">
        <f t="shared" si="73"/>
        <v/>
      </c>
      <c r="I969" s="25" t="str">
        <f t="shared" si="74"/>
        <v/>
      </c>
    </row>
    <row r="970" spans="1:9" x14ac:dyDescent="0.2">
      <c r="A970" s="18" t="str">
        <f t="shared" ref="A970:A1033" si="75">IF(B970="","","s")</f>
        <v/>
      </c>
      <c r="F970" s="22" t="str">
        <f t="shared" ref="F970:F1032" si="76">IF(H970="","",IF(H970&gt;0,"over",IF(H970&lt;0,"under","")))</f>
        <v/>
      </c>
      <c r="G970" s="23" t="str">
        <f t="shared" ref="G970:G1022" si="77">IF(D970="","",D970^2)</f>
        <v/>
      </c>
    </row>
    <row r="971" spans="1:9" x14ac:dyDescent="0.2">
      <c r="A971" s="18" t="str">
        <f t="shared" si="75"/>
        <v/>
      </c>
      <c r="F971" s="22" t="str">
        <f t="shared" si="76"/>
        <v/>
      </c>
      <c r="G971" s="23" t="str">
        <f t="shared" si="77"/>
        <v/>
      </c>
    </row>
    <row r="972" spans="1:9" x14ac:dyDescent="0.2">
      <c r="A972" s="18" t="str">
        <f t="shared" si="75"/>
        <v/>
      </c>
      <c r="F972" s="22" t="str">
        <f t="shared" si="76"/>
        <v/>
      </c>
      <c r="G972" s="23" t="str">
        <f t="shared" si="77"/>
        <v/>
      </c>
    </row>
    <row r="973" spans="1:9" x14ac:dyDescent="0.2">
      <c r="A973" s="18" t="str">
        <f t="shared" si="75"/>
        <v/>
      </c>
      <c r="F973" s="22" t="str">
        <f t="shared" si="76"/>
        <v/>
      </c>
      <c r="G973" s="23" t="str">
        <f t="shared" si="77"/>
        <v/>
      </c>
    </row>
    <row r="974" spans="1:9" x14ac:dyDescent="0.2">
      <c r="A974" s="18" t="str">
        <f t="shared" si="75"/>
        <v/>
      </c>
      <c r="F974" s="22" t="str">
        <f t="shared" si="76"/>
        <v/>
      </c>
      <c r="G974" s="23" t="str">
        <f t="shared" si="77"/>
        <v/>
      </c>
    </row>
    <row r="975" spans="1:9" x14ac:dyDescent="0.2">
      <c r="A975" s="18" t="str">
        <f t="shared" si="75"/>
        <v/>
      </c>
      <c r="F975" s="22" t="str">
        <f t="shared" si="76"/>
        <v/>
      </c>
      <c r="G975" s="23" t="str">
        <f t="shared" si="77"/>
        <v/>
      </c>
    </row>
    <row r="976" spans="1:9" x14ac:dyDescent="0.2">
      <c r="A976" s="18" t="str">
        <f t="shared" si="75"/>
        <v/>
      </c>
      <c r="F976" s="22" t="str">
        <f t="shared" si="76"/>
        <v/>
      </c>
      <c r="G976" s="23" t="str">
        <f t="shared" si="77"/>
        <v/>
      </c>
    </row>
    <row r="977" spans="1:7" x14ac:dyDescent="0.2">
      <c r="A977" s="18" t="str">
        <f t="shared" si="75"/>
        <v/>
      </c>
      <c r="F977" s="22" t="str">
        <f t="shared" si="76"/>
        <v/>
      </c>
      <c r="G977" s="23" t="str">
        <f t="shared" si="77"/>
        <v/>
      </c>
    </row>
    <row r="978" spans="1:7" x14ac:dyDescent="0.2">
      <c r="A978" s="18" t="str">
        <f t="shared" si="75"/>
        <v/>
      </c>
      <c r="F978" s="22" t="str">
        <f t="shared" si="76"/>
        <v/>
      </c>
      <c r="G978" s="23" t="str">
        <f t="shared" si="77"/>
        <v/>
      </c>
    </row>
    <row r="979" spans="1:7" x14ac:dyDescent="0.2">
      <c r="A979" s="18" t="str">
        <f t="shared" si="75"/>
        <v/>
      </c>
      <c r="F979" s="22" t="str">
        <f t="shared" si="76"/>
        <v/>
      </c>
      <c r="G979" s="23" t="str">
        <f t="shared" si="77"/>
        <v/>
      </c>
    </row>
    <row r="980" spans="1:7" x14ac:dyDescent="0.2">
      <c r="A980" s="18" t="str">
        <f t="shared" si="75"/>
        <v/>
      </c>
      <c r="F980" s="22" t="str">
        <f t="shared" si="76"/>
        <v/>
      </c>
      <c r="G980" s="23" t="str">
        <f t="shared" si="77"/>
        <v/>
      </c>
    </row>
    <row r="981" spans="1:7" x14ac:dyDescent="0.2">
      <c r="A981" s="18" t="str">
        <f t="shared" si="75"/>
        <v/>
      </c>
      <c r="F981" s="22" t="str">
        <f t="shared" si="76"/>
        <v/>
      </c>
      <c r="G981" s="23" t="str">
        <f t="shared" si="77"/>
        <v/>
      </c>
    </row>
    <row r="982" spans="1:7" x14ac:dyDescent="0.2">
      <c r="A982" s="18" t="str">
        <f t="shared" si="75"/>
        <v/>
      </c>
      <c r="F982" s="22" t="str">
        <f t="shared" si="76"/>
        <v/>
      </c>
      <c r="G982" s="23" t="str">
        <f t="shared" si="77"/>
        <v/>
      </c>
    </row>
    <row r="983" spans="1:7" x14ac:dyDescent="0.2">
      <c r="A983" s="18" t="str">
        <f t="shared" si="75"/>
        <v/>
      </c>
      <c r="F983" s="22" t="str">
        <f t="shared" si="76"/>
        <v/>
      </c>
      <c r="G983" s="23" t="str">
        <f t="shared" si="77"/>
        <v/>
      </c>
    </row>
    <row r="984" spans="1:7" x14ac:dyDescent="0.2">
      <c r="A984" s="18" t="str">
        <f t="shared" si="75"/>
        <v/>
      </c>
      <c r="F984" s="22" t="str">
        <f t="shared" si="76"/>
        <v/>
      </c>
      <c r="G984" s="23" t="str">
        <f t="shared" si="77"/>
        <v/>
      </c>
    </row>
    <row r="985" spans="1:7" x14ac:dyDescent="0.2">
      <c r="A985" s="18" t="str">
        <f t="shared" si="75"/>
        <v/>
      </c>
      <c r="F985" s="22" t="str">
        <f t="shared" si="76"/>
        <v/>
      </c>
      <c r="G985" s="23" t="str">
        <f t="shared" si="77"/>
        <v/>
      </c>
    </row>
    <row r="986" spans="1:7" x14ac:dyDescent="0.2">
      <c r="A986" s="18" t="str">
        <f t="shared" si="75"/>
        <v/>
      </c>
      <c r="F986" s="22" t="str">
        <f t="shared" si="76"/>
        <v/>
      </c>
      <c r="G986" s="23" t="str">
        <f t="shared" si="77"/>
        <v/>
      </c>
    </row>
    <row r="987" spans="1:7" x14ac:dyDescent="0.2">
      <c r="A987" s="18" t="str">
        <f t="shared" si="75"/>
        <v/>
      </c>
      <c r="F987" s="22" t="str">
        <f t="shared" si="76"/>
        <v/>
      </c>
      <c r="G987" s="23" t="str">
        <f t="shared" si="77"/>
        <v/>
      </c>
    </row>
    <row r="988" spans="1:7" x14ac:dyDescent="0.2">
      <c r="A988" s="18" t="str">
        <f t="shared" si="75"/>
        <v/>
      </c>
      <c r="F988" s="22" t="str">
        <f t="shared" si="76"/>
        <v/>
      </c>
      <c r="G988" s="23" t="str">
        <f t="shared" si="77"/>
        <v/>
      </c>
    </row>
    <row r="989" spans="1:7" x14ac:dyDescent="0.2">
      <c r="A989" s="18" t="str">
        <f t="shared" si="75"/>
        <v/>
      </c>
      <c r="F989" s="22" t="str">
        <f t="shared" si="76"/>
        <v/>
      </c>
      <c r="G989" s="23" t="str">
        <f t="shared" si="77"/>
        <v/>
      </c>
    </row>
    <row r="990" spans="1:7" x14ac:dyDescent="0.2">
      <c r="A990" s="18" t="str">
        <f t="shared" si="75"/>
        <v/>
      </c>
      <c r="F990" s="22" t="str">
        <f t="shared" si="76"/>
        <v/>
      </c>
      <c r="G990" s="23" t="str">
        <f t="shared" si="77"/>
        <v/>
      </c>
    </row>
    <row r="991" spans="1:7" x14ac:dyDescent="0.2">
      <c r="A991" s="18" t="str">
        <f t="shared" si="75"/>
        <v/>
      </c>
      <c r="F991" s="22" t="str">
        <f t="shared" si="76"/>
        <v/>
      </c>
      <c r="G991" s="23" t="str">
        <f t="shared" si="77"/>
        <v/>
      </c>
    </row>
    <row r="992" spans="1:7" x14ac:dyDescent="0.2">
      <c r="A992" s="18" t="str">
        <f t="shared" si="75"/>
        <v/>
      </c>
      <c r="F992" s="22" t="str">
        <f t="shared" si="76"/>
        <v/>
      </c>
      <c r="G992" s="23" t="str">
        <f t="shared" si="77"/>
        <v/>
      </c>
    </row>
    <row r="993" spans="1:7" x14ac:dyDescent="0.2">
      <c r="A993" s="18" t="str">
        <f t="shared" si="75"/>
        <v/>
      </c>
      <c r="F993" s="22" t="str">
        <f t="shared" si="76"/>
        <v/>
      </c>
      <c r="G993" s="23" t="str">
        <f t="shared" si="77"/>
        <v/>
      </c>
    </row>
    <row r="994" spans="1:7" x14ac:dyDescent="0.2">
      <c r="A994" s="18" t="str">
        <f t="shared" si="75"/>
        <v/>
      </c>
      <c r="F994" s="22" t="str">
        <f t="shared" si="76"/>
        <v/>
      </c>
      <c r="G994" s="23" t="str">
        <f t="shared" si="77"/>
        <v/>
      </c>
    </row>
    <row r="995" spans="1:7" x14ac:dyDescent="0.2">
      <c r="A995" s="18" t="str">
        <f t="shared" si="75"/>
        <v/>
      </c>
      <c r="F995" s="22" t="str">
        <f t="shared" si="76"/>
        <v/>
      </c>
      <c r="G995" s="23" t="str">
        <f t="shared" si="77"/>
        <v/>
      </c>
    </row>
    <row r="996" spans="1:7" x14ac:dyDescent="0.2">
      <c r="A996" s="18" t="str">
        <f t="shared" si="75"/>
        <v/>
      </c>
      <c r="F996" s="22" t="str">
        <f t="shared" si="76"/>
        <v/>
      </c>
      <c r="G996" s="23" t="str">
        <f t="shared" si="77"/>
        <v/>
      </c>
    </row>
    <row r="997" spans="1:7" x14ac:dyDescent="0.2">
      <c r="A997" s="18" t="str">
        <f t="shared" si="75"/>
        <v/>
      </c>
      <c r="F997" s="22" t="str">
        <f t="shared" si="76"/>
        <v/>
      </c>
      <c r="G997" s="23" t="str">
        <f t="shared" si="77"/>
        <v/>
      </c>
    </row>
    <row r="998" spans="1:7" x14ac:dyDescent="0.2">
      <c r="A998" s="18" t="str">
        <f t="shared" si="75"/>
        <v/>
      </c>
      <c r="F998" s="22" t="str">
        <f t="shared" si="76"/>
        <v/>
      </c>
      <c r="G998" s="23" t="str">
        <f t="shared" si="77"/>
        <v/>
      </c>
    </row>
    <row r="999" spans="1:7" x14ac:dyDescent="0.2">
      <c r="A999" s="18" t="str">
        <f t="shared" si="75"/>
        <v/>
      </c>
      <c r="F999" s="22" t="str">
        <f t="shared" si="76"/>
        <v/>
      </c>
      <c r="G999" s="23" t="str">
        <f t="shared" si="77"/>
        <v/>
      </c>
    </row>
    <row r="1000" spans="1:7" x14ac:dyDescent="0.2">
      <c r="A1000" s="18" t="str">
        <f t="shared" si="75"/>
        <v/>
      </c>
      <c r="F1000" s="22" t="str">
        <f t="shared" si="76"/>
        <v/>
      </c>
      <c r="G1000" s="23" t="str">
        <f t="shared" si="77"/>
        <v/>
      </c>
    </row>
    <row r="1001" spans="1:7" x14ac:dyDescent="0.2">
      <c r="A1001" s="18" t="str">
        <f t="shared" si="75"/>
        <v/>
      </c>
      <c r="F1001" s="22" t="str">
        <f t="shared" si="76"/>
        <v/>
      </c>
      <c r="G1001" s="23" t="str">
        <f t="shared" si="77"/>
        <v/>
      </c>
    </row>
    <row r="1002" spans="1:7" x14ac:dyDescent="0.2">
      <c r="A1002" s="18" t="str">
        <f t="shared" si="75"/>
        <v/>
      </c>
      <c r="F1002" s="22" t="str">
        <f t="shared" si="76"/>
        <v/>
      </c>
      <c r="G1002" s="23" t="str">
        <f t="shared" si="77"/>
        <v/>
      </c>
    </row>
    <row r="1003" spans="1:7" x14ac:dyDescent="0.2">
      <c r="A1003" s="18" t="str">
        <f t="shared" si="75"/>
        <v/>
      </c>
      <c r="F1003" s="22" t="str">
        <f t="shared" si="76"/>
        <v/>
      </c>
      <c r="G1003" s="23" t="str">
        <f t="shared" si="77"/>
        <v/>
      </c>
    </row>
    <row r="1004" spans="1:7" x14ac:dyDescent="0.2">
      <c r="A1004" s="18" t="str">
        <f t="shared" si="75"/>
        <v/>
      </c>
      <c r="F1004" s="22" t="str">
        <f t="shared" si="76"/>
        <v/>
      </c>
      <c r="G1004" s="23" t="str">
        <f t="shared" si="77"/>
        <v/>
      </c>
    </row>
    <row r="1005" spans="1:7" x14ac:dyDescent="0.2">
      <c r="A1005" s="18" t="str">
        <f t="shared" si="75"/>
        <v/>
      </c>
      <c r="F1005" s="22" t="str">
        <f t="shared" si="76"/>
        <v/>
      </c>
      <c r="G1005" s="23" t="str">
        <f t="shared" si="77"/>
        <v/>
      </c>
    </row>
    <row r="1006" spans="1:7" x14ac:dyDescent="0.2">
      <c r="A1006" s="18" t="str">
        <f t="shared" si="75"/>
        <v/>
      </c>
      <c r="F1006" s="22" t="str">
        <f t="shared" si="76"/>
        <v/>
      </c>
      <c r="G1006" s="23" t="str">
        <f t="shared" si="77"/>
        <v/>
      </c>
    </row>
    <row r="1007" spans="1:7" x14ac:dyDescent="0.2">
      <c r="A1007" s="18" t="str">
        <f t="shared" si="75"/>
        <v/>
      </c>
      <c r="F1007" s="22" t="str">
        <f t="shared" si="76"/>
        <v/>
      </c>
      <c r="G1007" s="23" t="str">
        <f t="shared" si="77"/>
        <v/>
      </c>
    </row>
    <row r="1008" spans="1:7" x14ac:dyDescent="0.2">
      <c r="A1008" s="18" t="str">
        <f t="shared" si="75"/>
        <v/>
      </c>
      <c r="F1008" s="22" t="str">
        <f t="shared" si="76"/>
        <v/>
      </c>
      <c r="G1008" s="23" t="str">
        <f t="shared" si="77"/>
        <v/>
      </c>
    </row>
    <row r="1009" spans="1:7" x14ac:dyDescent="0.2">
      <c r="A1009" s="18" t="str">
        <f t="shared" si="75"/>
        <v/>
      </c>
      <c r="F1009" s="22" t="str">
        <f t="shared" si="76"/>
        <v/>
      </c>
      <c r="G1009" s="23" t="str">
        <f t="shared" si="77"/>
        <v/>
      </c>
    </row>
    <row r="1010" spans="1:7" x14ac:dyDescent="0.2">
      <c r="A1010" s="18" t="str">
        <f t="shared" si="75"/>
        <v/>
      </c>
      <c r="F1010" s="22" t="str">
        <f t="shared" si="76"/>
        <v/>
      </c>
      <c r="G1010" s="23" t="str">
        <f t="shared" si="77"/>
        <v/>
      </c>
    </row>
    <row r="1011" spans="1:7" x14ac:dyDescent="0.2">
      <c r="A1011" s="18" t="str">
        <f t="shared" si="75"/>
        <v/>
      </c>
      <c r="F1011" s="22" t="str">
        <f t="shared" si="76"/>
        <v/>
      </c>
      <c r="G1011" s="23" t="str">
        <f t="shared" si="77"/>
        <v/>
      </c>
    </row>
    <row r="1012" spans="1:7" x14ac:dyDescent="0.2">
      <c r="A1012" s="18" t="str">
        <f t="shared" si="75"/>
        <v/>
      </c>
      <c r="F1012" s="22" t="str">
        <f t="shared" si="76"/>
        <v/>
      </c>
      <c r="G1012" s="23" t="str">
        <f t="shared" si="77"/>
        <v/>
      </c>
    </row>
    <row r="1013" spans="1:7" x14ac:dyDescent="0.2">
      <c r="A1013" s="18" t="str">
        <f t="shared" si="75"/>
        <v/>
      </c>
      <c r="F1013" s="22" t="str">
        <f t="shared" si="76"/>
        <v/>
      </c>
      <c r="G1013" s="23" t="str">
        <f t="shared" si="77"/>
        <v/>
      </c>
    </row>
    <row r="1014" spans="1:7" x14ac:dyDescent="0.2">
      <c r="A1014" s="18" t="str">
        <f t="shared" si="75"/>
        <v/>
      </c>
      <c r="F1014" s="22" t="str">
        <f t="shared" si="76"/>
        <v/>
      </c>
      <c r="G1014" s="23" t="str">
        <f t="shared" si="77"/>
        <v/>
      </c>
    </row>
    <row r="1015" spans="1:7" x14ac:dyDescent="0.2">
      <c r="A1015" s="18" t="str">
        <f t="shared" si="75"/>
        <v/>
      </c>
      <c r="F1015" s="22" t="str">
        <f t="shared" si="76"/>
        <v/>
      </c>
      <c r="G1015" s="23" t="str">
        <f t="shared" si="77"/>
        <v/>
      </c>
    </row>
    <row r="1016" spans="1:7" x14ac:dyDescent="0.2">
      <c r="A1016" s="18" t="str">
        <f t="shared" si="75"/>
        <v/>
      </c>
      <c r="F1016" s="22" t="str">
        <f t="shared" si="76"/>
        <v/>
      </c>
      <c r="G1016" s="23" t="str">
        <f t="shared" si="77"/>
        <v/>
      </c>
    </row>
    <row r="1017" spans="1:7" x14ac:dyDescent="0.2">
      <c r="A1017" s="18" t="str">
        <f t="shared" si="75"/>
        <v/>
      </c>
      <c r="F1017" s="22" t="str">
        <f t="shared" si="76"/>
        <v/>
      </c>
      <c r="G1017" s="23" t="str">
        <f t="shared" si="77"/>
        <v/>
      </c>
    </row>
    <row r="1018" spans="1:7" x14ac:dyDescent="0.2">
      <c r="A1018" s="18" t="str">
        <f t="shared" si="75"/>
        <v/>
      </c>
      <c r="F1018" s="22" t="str">
        <f t="shared" si="76"/>
        <v/>
      </c>
      <c r="G1018" s="23" t="str">
        <f t="shared" si="77"/>
        <v/>
      </c>
    </row>
    <row r="1019" spans="1:7" x14ac:dyDescent="0.2">
      <c r="A1019" s="18" t="str">
        <f t="shared" si="75"/>
        <v/>
      </c>
      <c r="F1019" s="22" t="str">
        <f t="shared" si="76"/>
        <v/>
      </c>
      <c r="G1019" s="23" t="str">
        <f t="shared" si="77"/>
        <v/>
      </c>
    </row>
    <row r="1020" spans="1:7" x14ac:dyDescent="0.2">
      <c r="A1020" s="18" t="str">
        <f t="shared" si="75"/>
        <v/>
      </c>
      <c r="F1020" s="22" t="str">
        <f t="shared" si="76"/>
        <v/>
      </c>
      <c r="G1020" s="23" t="str">
        <f t="shared" si="77"/>
        <v/>
      </c>
    </row>
    <row r="1021" spans="1:7" x14ac:dyDescent="0.2">
      <c r="A1021" s="18" t="str">
        <f t="shared" si="75"/>
        <v/>
      </c>
      <c r="F1021" s="22" t="str">
        <f t="shared" si="76"/>
        <v/>
      </c>
      <c r="G1021" s="23" t="str">
        <f t="shared" si="77"/>
        <v/>
      </c>
    </row>
    <row r="1022" spans="1:7" x14ac:dyDescent="0.2">
      <c r="A1022" s="18" t="str">
        <f t="shared" si="75"/>
        <v/>
      </c>
      <c r="F1022" s="22" t="str">
        <f t="shared" si="76"/>
        <v/>
      </c>
      <c r="G1022" s="23" t="str">
        <f t="shared" si="77"/>
        <v/>
      </c>
    </row>
    <row r="1023" spans="1:7" x14ac:dyDescent="0.2">
      <c r="A1023" s="18" t="str">
        <f t="shared" si="75"/>
        <v/>
      </c>
      <c r="F1023" s="22" t="str">
        <f t="shared" si="76"/>
        <v/>
      </c>
    </row>
    <row r="1024" spans="1:7" x14ac:dyDescent="0.2">
      <c r="A1024" s="18" t="str">
        <f t="shared" si="75"/>
        <v/>
      </c>
      <c r="F1024" s="22" t="str">
        <f t="shared" si="76"/>
        <v/>
      </c>
    </row>
    <row r="1025" spans="1:6" x14ac:dyDescent="0.2">
      <c r="A1025" s="18" t="str">
        <f t="shared" si="75"/>
        <v/>
      </c>
      <c r="F1025" s="22" t="str">
        <f t="shared" si="76"/>
        <v/>
      </c>
    </row>
    <row r="1026" spans="1:6" x14ac:dyDescent="0.2">
      <c r="A1026" s="18" t="str">
        <f t="shared" si="75"/>
        <v/>
      </c>
      <c r="F1026" s="22" t="str">
        <f t="shared" si="76"/>
        <v/>
      </c>
    </row>
    <row r="1027" spans="1:6" x14ac:dyDescent="0.2">
      <c r="A1027" s="18" t="str">
        <f t="shared" si="75"/>
        <v/>
      </c>
      <c r="F1027" s="22" t="str">
        <f t="shared" si="76"/>
        <v/>
      </c>
    </row>
    <row r="1028" spans="1:6" x14ac:dyDescent="0.2">
      <c r="A1028" s="18" t="str">
        <f t="shared" si="75"/>
        <v/>
      </c>
      <c r="F1028" s="22" t="str">
        <f t="shared" si="76"/>
        <v/>
      </c>
    </row>
    <row r="1029" spans="1:6" x14ac:dyDescent="0.2">
      <c r="A1029" s="18" t="str">
        <f t="shared" si="75"/>
        <v/>
      </c>
      <c r="F1029" s="22" t="str">
        <f t="shared" si="76"/>
        <v/>
      </c>
    </row>
    <row r="1030" spans="1:6" x14ac:dyDescent="0.2">
      <c r="A1030" s="18" t="str">
        <f t="shared" si="75"/>
        <v/>
      </c>
      <c r="F1030" s="22" t="str">
        <f t="shared" si="76"/>
        <v/>
      </c>
    </row>
    <row r="1031" spans="1:6" x14ac:dyDescent="0.2">
      <c r="A1031" s="18" t="str">
        <f t="shared" si="75"/>
        <v/>
      </c>
      <c r="F1031" s="22" t="str">
        <f t="shared" si="76"/>
        <v/>
      </c>
    </row>
    <row r="1032" spans="1:6" x14ac:dyDescent="0.2">
      <c r="A1032" s="18" t="str">
        <f t="shared" si="75"/>
        <v/>
      </c>
      <c r="F1032" s="22" t="str">
        <f t="shared" si="76"/>
        <v/>
      </c>
    </row>
    <row r="1033" spans="1:6" x14ac:dyDescent="0.2">
      <c r="A1033" s="18" t="str">
        <f t="shared" si="75"/>
        <v/>
      </c>
    </row>
    <row r="1034" spans="1:6" x14ac:dyDescent="0.2">
      <c r="A1034" s="18" t="str">
        <f t="shared" ref="A1034" si="78">IF(B1034="","","s")</f>
        <v/>
      </c>
    </row>
  </sheetData>
  <mergeCells count="15">
    <mergeCell ref="K49:N49"/>
    <mergeCell ref="K56:N56"/>
    <mergeCell ref="K54:N54"/>
    <mergeCell ref="K52:N52"/>
    <mergeCell ref="K50:N50"/>
    <mergeCell ref="K55:N55"/>
    <mergeCell ref="K53:N53"/>
    <mergeCell ref="K51:N51"/>
    <mergeCell ref="L8:O8"/>
    <mergeCell ref="B2:U2"/>
    <mergeCell ref="D4:F4"/>
    <mergeCell ref="M4:Q4"/>
    <mergeCell ref="B6:D6"/>
    <mergeCell ref="G6:I6"/>
    <mergeCell ref="L7:O7"/>
  </mergeCells>
  <phoneticPr fontId="13" type="noConversion"/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3" shapeId="16385" r:id="rId4">
          <objectPr defaultSize="0" autoPict="0" r:id="rId5">
            <anchor moveWithCells="1" sizeWithCells="1">
              <from>
                <xdr:col>10</xdr:col>
                <xdr:colOff>9525</xdr:colOff>
                <xdr:row>23</xdr:row>
                <xdr:rowOff>133350</xdr:rowOff>
              </from>
              <to>
                <xdr:col>12</xdr:col>
                <xdr:colOff>371475</xdr:colOff>
                <xdr:row>27</xdr:row>
                <xdr:rowOff>47625</xdr:rowOff>
              </to>
            </anchor>
          </objectPr>
        </oleObject>
      </mc:Choice>
      <mc:Fallback>
        <oleObject progId="Equation.3" shapeId="16385" r:id="rId4"/>
      </mc:Fallback>
    </mc:AlternateContent>
    <mc:AlternateContent xmlns:mc="http://schemas.openxmlformats.org/markup-compatibility/2006">
      <mc:Choice Requires="x14">
        <oleObject progId="Equation.3" shapeId="16386" r:id="rId6">
          <objectPr defaultSize="0" autoPict="0" r:id="rId7">
            <anchor moveWithCells="1" sizeWithCells="1">
              <from>
                <xdr:col>10</xdr:col>
                <xdr:colOff>9525</xdr:colOff>
                <xdr:row>27</xdr:row>
                <xdr:rowOff>180975</xdr:rowOff>
              </from>
              <to>
                <xdr:col>12</xdr:col>
                <xdr:colOff>409575</xdr:colOff>
                <xdr:row>31</xdr:row>
                <xdr:rowOff>180975</xdr:rowOff>
              </to>
            </anchor>
          </objectPr>
        </oleObject>
      </mc:Choice>
      <mc:Fallback>
        <oleObject progId="Equation.3" shapeId="16386" r:id="rId6"/>
      </mc:Fallback>
    </mc:AlternateContent>
    <mc:AlternateContent xmlns:mc="http://schemas.openxmlformats.org/markup-compatibility/2006">
      <mc:Choice Requires="x14">
        <oleObject progId="Equation.3" shapeId="16387" r:id="rId8">
          <objectPr defaultSize="0" autoPict="0" r:id="rId9">
            <anchor moveWithCells="1" sizeWithCells="1">
              <from>
                <xdr:col>10</xdr:col>
                <xdr:colOff>28575</xdr:colOff>
                <xdr:row>41</xdr:row>
                <xdr:rowOff>9525</xdr:rowOff>
              </from>
              <to>
                <xdr:col>11</xdr:col>
                <xdr:colOff>552450</xdr:colOff>
                <xdr:row>43</xdr:row>
                <xdr:rowOff>57150</xdr:rowOff>
              </to>
            </anchor>
          </objectPr>
        </oleObject>
      </mc:Choice>
      <mc:Fallback>
        <oleObject progId="Equation.3" shapeId="16387" r:id="rId8"/>
      </mc:Fallback>
    </mc:AlternateContent>
    <mc:AlternateContent xmlns:mc="http://schemas.openxmlformats.org/markup-compatibility/2006">
      <mc:Choice Requires="x14">
        <oleObject progId="Equation.3" shapeId="16388" r:id="rId10">
          <objectPr defaultSize="0" autoPict="0" r:id="rId11">
            <anchor moveWithCells="1" sizeWithCells="1">
              <from>
                <xdr:col>10</xdr:col>
                <xdr:colOff>19050</xdr:colOff>
                <xdr:row>37</xdr:row>
                <xdr:rowOff>57150</xdr:rowOff>
              </from>
              <to>
                <xdr:col>12</xdr:col>
                <xdr:colOff>400050</xdr:colOff>
                <xdr:row>40</xdr:row>
                <xdr:rowOff>19050</xdr:rowOff>
              </to>
            </anchor>
          </objectPr>
        </oleObject>
      </mc:Choice>
      <mc:Fallback>
        <oleObject progId="Equation.3" shapeId="16388" r:id="rId10"/>
      </mc:Fallback>
    </mc:AlternateContent>
    <mc:AlternateContent xmlns:mc="http://schemas.openxmlformats.org/markup-compatibility/2006">
      <mc:Choice Requires="x14">
        <oleObject progId="Equation.3" shapeId="16389" r:id="rId12">
          <objectPr defaultSize="0" autoPict="0" r:id="rId13">
            <anchor moveWithCells="1" sizeWithCells="1">
              <from>
                <xdr:col>10</xdr:col>
                <xdr:colOff>9525</xdr:colOff>
                <xdr:row>33</xdr:row>
                <xdr:rowOff>0</xdr:rowOff>
              </from>
              <to>
                <xdr:col>12</xdr:col>
                <xdr:colOff>333375</xdr:colOff>
                <xdr:row>36</xdr:row>
                <xdr:rowOff>9525</xdr:rowOff>
              </to>
            </anchor>
          </objectPr>
        </oleObject>
      </mc:Choice>
      <mc:Fallback>
        <oleObject progId="Equation.3" shapeId="16389" r:id="rId12"/>
      </mc:Fallback>
    </mc:AlternateContent>
    <mc:AlternateContent xmlns:mc="http://schemas.openxmlformats.org/markup-compatibility/2006">
      <mc:Choice Requires="x14">
        <oleObject progId="Equation.3" shapeId="16390" r:id="rId14">
          <objectPr defaultSize="0" autoPict="0" r:id="rId15">
            <anchor moveWithCells="1" sizeWithCells="1">
              <from>
                <xdr:col>10</xdr:col>
                <xdr:colOff>47625</xdr:colOff>
                <xdr:row>44</xdr:row>
                <xdr:rowOff>95250</xdr:rowOff>
              </from>
              <to>
                <xdr:col>11</xdr:col>
                <xdr:colOff>676275</xdr:colOff>
                <xdr:row>46</xdr:row>
                <xdr:rowOff>104775</xdr:rowOff>
              </to>
            </anchor>
          </objectPr>
        </oleObject>
      </mc:Choice>
      <mc:Fallback>
        <oleObject progId="Equation.3" shapeId="16390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CREATED BY EDWIN CABALLERO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Plotting and Evaluating Predicted vs Reference Data</dc:title>
  <dc:creator>Edwin Caballero</dc:creator>
  <cp:keywords>Statistics, Regression</cp:keywords>
  <cp:lastModifiedBy>Edwin Caballero</cp:lastModifiedBy>
  <dcterms:created xsi:type="dcterms:W3CDTF">2018-11-08T03:03:36Z</dcterms:created>
  <dcterms:modified xsi:type="dcterms:W3CDTF">2022-03-19T17:16:31Z</dcterms:modified>
  <cp:category>Statistics, Regression</cp:category>
</cp:coreProperties>
</file>