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30" windowWidth="15255" windowHeight="8160"/>
  </bookViews>
  <sheets>
    <sheet name="Instrucciones" sheetId="14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Resumen Anual" sheetId="13" r:id="rId14"/>
  </sheets>
  <definedNames>
    <definedName name="_xlnm.Print_Area" localSheetId="1">'1'!$A$1:$L$61</definedName>
    <definedName name="_xlnm.Print_Area" localSheetId="10">'10'!$A$1:$L$61</definedName>
    <definedName name="_xlnm.Print_Area" localSheetId="11">'11'!$A$1:$L$61</definedName>
    <definedName name="_xlnm.Print_Area" localSheetId="12">'12'!$A$1:$L$61</definedName>
    <definedName name="_xlnm.Print_Area" localSheetId="2">'2'!$A$1:$L$61</definedName>
    <definedName name="_xlnm.Print_Area" localSheetId="3">'3'!$A$1:$L$61</definedName>
    <definedName name="_xlnm.Print_Area" localSheetId="4">'4'!$A$1:$L$61</definedName>
    <definedName name="_xlnm.Print_Area" localSheetId="5">'5'!$A$1:$L$61</definedName>
    <definedName name="_xlnm.Print_Area" localSheetId="6">'6'!$A$1:$L$61</definedName>
    <definedName name="_xlnm.Print_Area" localSheetId="7">'7'!$A$1:$L$61</definedName>
    <definedName name="_xlnm.Print_Area" localSheetId="8">'8'!$A$1:$L$61</definedName>
    <definedName name="_xlnm.Print_Area" localSheetId="9">'9'!$A$1:$L$61</definedName>
    <definedName name="_xlnm.Print_Area" localSheetId="0">Instrucciones!$A$1:$P$26</definedName>
    <definedName name="_xlnm.Print_Area" localSheetId="13">'Resumen Anual'!$A$1:$G$26</definedName>
    <definedName name="_xlnm.Print_Titles" localSheetId="1">'1'!$1:$6</definedName>
    <definedName name="_xlnm.Print_Titles" localSheetId="10">'10'!$1:$6</definedName>
    <definedName name="_xlnm.Print_Titles" localSheetId="11">'11'!$1:$6</definedName>
    <definedName name="_xlnm.Print_Titles" localSheetId="12">'12'!$1:$6</definedName>
    <definedName name="_xlnm.Print_Titles" localSheetId="2">'2'!$1:$6</definedName>
    <definedName name="_xlnm.Print_Titles" localSheetId="3">'3'!$1:$6</definedName>
    <definedName name="_xlnm.Print_Titles" localSheetId="4">'4'!$1:$6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</definedNames>
  <calcPr calcId="125725"/>
</workbook>
</file>

<file path=xl/calcChain.xml><?xml version="1.0" encoding="utf-8"?>
<calcChain xmlns="http://schemas.openxmlformats.org/spreadsheetml/2006/main">
  <c r="C60" i="12"/>
  <c r="C59"/>
  <c r="C61" i="11"/>
  <c r="C60"/>
  <c r="C59"/>
  <c r="C61" i="10"/>
  <c r="C60"/>
  <c r="C59"/>
  <c r="C61" i="9"/>
  <c r="C60"/>
  <c r="C59"/>
  <c r="C61" i="8"/>
  <c r="C60"/>
  <c r="C59"/>
  <c r="C61" i="7"/>
  <c r="C60"/>
  <c r="C59"/>
  <c r="C61" i="6"/>
  <c r="C60"/>
  <c r="C59"/>
  <c r="C61" i="5"/>
  <c r="C60"/>
  <c r="C59"/>
  <c r="C61" i="4"/>
  <c r="C60"/>
  <c r="C59"/>
  <c r="C61" i="3"/>
  <c r="C60"/>
  <c r="C59"/>
  <c r="C61" i="2"/>
  <c r="C60"/>
  <c r="C59"/>
  <c r="C60" i="1"/>
  <c r="C59"/>
  <c r="K57" i="12"/>
  <c r="F20" i="13" s="1"/>
  <c r="J57" i="12"/>
  <c r="E20" i="13" s="1"/>
  <c r="H57" i="12"/>
  <c r="D20" i="13" s="1"/>
  <c r="G57" i="12"/>
  <c r="L57" s="1"/>
  <c r="F57"/>
  <c r="B20" i="13" s="1"/>
  <c r="L56" i="12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11"/>
  <c r="F19" i="13" s="1"/>
  <c r="J57" i="11"/>
  <c r="E19" i="13" s="1"/>
  <c r="H57" i="11"/>
  <c r="D19" i="13" s="1"/>
  <c r="G57" i="11"/>
  <c r="L57" s="1"/>
  <c r="F57"/>
  <c r="B19" i="13" s="1"/>
  <c r="L56" i="11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10"/>
  <c r="F18" i="13" s="1"/>
  <c r="J57" i="10"/>
  <c r="E18" i="13" s="1"/>
  <c r="H57" i="10"/>
  <c r="D18" i="13" s="1"/>
  <c r="G57" i="10"/>
  <c r="L57" s="1"/>
  <c r="F57"/>
  <c r="B18" i="13" s="1"/>
  <c r="L56" i="10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9"/>
  <c r="F17" i="13" s="1"/>
  <c r="J57" i="9"/>
  <c r="E17" i="13" s="1"/>
  <c r="H57" i="9"/>
  <c r="D17" i="13" s="1"/>
  <c r="G57" i="9"/>
  <c r="L57" s="1"/>
  <c r="F57"/>
  <c r="B17" i="13" s="1"/>
  <c r="L56" i="9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8"/>
  <c r="F16" i="13" s="1"/>
  <c r="J57" i="8"/>
  <c r="E16" i="13" s="1"/>
  <c r="H57" i="8"/>
  <c r="D16" i="13" s="1"/>
  <c r="G57" i="8"/>
  <c r="L57" s="1"/>
  <c r="F57"/>
  <c r="B16" i="13" s="1"/>
  <c r="L56" i="8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7"/>
  <c r="F15" i="13" s="1"/>
  <c r="J57" i="7"/>
  <c r="E15" i="13" s="1"/>
  <c r="H57" i="7"/>
  <c r="D15" i="13" s="1"/>
  <c r="G57" i="7"/>
  <c r="L57" s="1"/>
  <c r="F57"/>
  <c r="B15" i="13" s="1"/>
  <c r="L56" i="7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6"/>
  <c r="F14" i="13" s="1"/>
  <c r="J57" i="6"/>
  <c r="E14" i="13" s="1"/>
  <c r="H57" i="6"/>
  <c r="D14" i="13" s="1"/>
  <c r="G57" i="6"/>
  <c r="L57" s="1"/>
  <c r="F57"/>
  <c r="B14" i="13" s="1"/>
  <c r="L56" i="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5"/>
  <c r="F13" i="13" s="1"/>
  <c r="J57" i="5"/>
  <c r="E13" i="13" s="1"/>
  <c r="H57" i="5"/>
  <c r="D13" i="13" s="1"/>
  <c r="G57" i="5"/>
  <c r="L57" s="1"/>
  <c r="F57"/>
  <c r="B13" i="13" s="1"/>
  <c r="L56" i="5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4"/>
  <c r="F12" i="13" s="1"/>
  <c r="J57" i="4"/>
  <c r="E12" i="13" s="1"/>
  <c r="H57" i="4"/>
  <c r="D12" i="13" s="1"/>
  <c r="G57" i="4"/>
  <c r="L57" s="1"/>
  <c r="F57"/>
  <c r="B12" i="13" s="1"/>
  <c r="L56" i="4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3"/>
  <c r="F11" i="13" s="1"/>
  <c r="J57" i="3"/>
  <c r="E11" i="13" s="1"/>
  <c r="H57" i="3"/>
  <c r="D11" i="13" s="1"/>
  <c r="G57" i="3"/>
  <c r="L57" s="1"/>
  <c r="F57"/>
  <c r="B11" i="13" s="1"/>
  <c r="L56" i="3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2"/>
  <c r="F10" i="13" s="1"/>
  <c r="J57" i="2"/>
  <c r="E10" i="13" s="1"/>
  <c r="H57" i="2"/>
  <c r="D10" i="13" s="1"/>
  <c r="G57" i="2"/>
  <c r="L57" s="1"/>
  <c r="F57"/>
  <c r="B10" i="13" s="1"/>
  <c r="L56" i="2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57" i="1"/>
  <c r="F9" i="13" s="1"/>
  <c r="J57" i="1"/>
  <c r="E9" i="13" s="1"/>
  <c r="H57" i="1"/>
  <c r="D9" i="13" s="1"/>
  <c r="G57" i="1"/>
  <c r="C9" i="13" s="1"/>
  <c r="F57" i="1"/>
  <c r="B9" i="13" s="1"/>
  <c r="L13" i="1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12"/>
  <c r="L11"/>
  <c r="L10"/>
  <c r="L9"/>
  <c r="L8"/>
  <c r="L7"/>
  <c r="C61" l="1"/>
  <c r="C61" i="12"/>
  <c r="C11" i="13"/>
  <c r="C14"/>
  <c r="G14" s="1"/>
  <c r="C16"/>
  <c r="G16" s="1"/>
  <c r="C18"/>
  <c r="G18" s="1"/>
  <c r="C20"/>
  <c r="G20" s="1"/>
  <c r="C10"/>
  <c r="C12"/>
  <c r="G12" s="1"/>
  <c r="C15"/>
  <c r="C17"/>
  <c r="G17" s="1"/>
  <c r="C19"/>
  <c r="C13"/>
  <c r="G13" s="1"/>
  <c r="D25"/>
  <c r="E21"/>
  <c r="D21"/>
  <c r="L57" i="1"/>
  <c r="B21" i="13"/>
  <c r="C21"/>
  <c r="G9"/>
  <c r="G15"/>
  <c r="G19"/>
  <c r="D24"/>
  <c r="G10"/>
  <c r="F21"/>
  <c r="G11"/>
  <c r="G21" l="1"/>
  <c r="D26" s="1"/>
</calcChain>
</file>

<file path=xl/sharedStrings.xml><?xml version="1.0" encoding="utf-8"?>
<sst xmlns="http://schemas.openxmlformats.org/spreadsheetml/2006/main" count="316" uniqueCount="74">
  <si>
    <t>NUMERO DE CERDA</t>
  </si>
  <si>
    <t>RAZA</t>
  </si>
  <si>
    <t>NUMERO DE PARTO</t>
  </si>
  <si>
    <t>DESTETE</t>
  </si>
  <si>
    <t>MORTANDAD DESTETE</t>
  </si>
  <si>
    <t>FECHA</t>
  </si>
  <si>
    <t>NACIDOS TOTALES</t>
  </si>
  <si>
    <t>NACIDOS VIVOS</t>
  </si>
  <si>
    <t>PESO TOTAL LECHIGADA</t>
  </si>
  <si>
    <t>CANTIDAD DESTETADA</t>
  </si>
  <si>
    <t xml:space="preserve">PESO TOTAL </t>
  </si>
  <si>
    <t>OBS.</t>
  </si>
  <si>
    <t>ENERO</t>
  </si>
  <si>
    <t>NACIMIENTOS</t>
  </si>
  <si>
    <t>TOTAL</t>
  </si>
  <si>
    <t>-</t>
  </si>
  <si>
    <t>FEBRERO</t>
  </si>
  <si>
    <t>ABRIL</t>
  </si>
  <si>
    <t>MAYO</t>
  </si>
  <si>
    <t>JUNIO</t>
  </si>
  <si>
    <t>JULIO</t>
  </si>
  <si>
    <t>NOVIEMBRE</t>
  </si>
  <si>
    <t>DICIEMBRE</t>
  </si>
  <si>
    <t xml:space="preserve">MARZO </t>
  </si>
  <si>
    <t xml:space="preserve">AGOSTO </t>
  </si>
  <si>
    <t>SPETIEMBRE</t>
  </si>
  <si>
    <t xml:space="preserve">OCTUBRE </t>
  </si>
  <si>
    <t>MES</t>
  </si>
  <si>
    <t>TOTAL AÑO</t>
  </si>
  <si>
    <t>PESO PROMEDIO LECHIGADA AL AÑO</t>
  </si>
  <si>
    <t>PESO PROMEDIO DE DESTETE AL AÑO</t>
  </si>
  <si>
    <t>RESUMEN ANNUAL DEL REGISTRO DE PARTOS</t>
  </si>
  <si>
    <t>AÑO _______________</t>
  </si>
  <si>
    <t>FINCA: ________________________________</t>
  </si>
  <si>
    <t>MORTANDAD ANNUAL</t>
  </si>
  <si>
    <t>Universidad de Puerto Rico</t>
  </si>
  <si>
    <t>Recinto Universitario de Mayagüez</t>
  </si>
  <si>
    <t>Colegio de Ciencias Agrícolas</t>
  </si>
  <si>
    <t>Servicio de Extensión Agrícola</t>
  </si>
  <si>
    <t>REGISTRO DE PARTOS</t>
  </si>
  <si>
    <t>Preparado por:</t>
  </si>
  <si>
    <t>Revisado por:</t>
  </si>
  <si>
    <t>Alexandra Gregory Crespo, Ph.D</t>
  </si>
  <si>
    <t>Carmen Santana Nieves, Phd</t>
  </si>
  <si>
    <t>Prof. Jorge Luis González</t>
  </si>
  <si>
    <t>Catedrática Auxiliar</t>
  </si>
  <si>
    <t>Catedrática Asociada</t>
  </si>
  <si>
    <t>Catedrático</t>
  </si>
  <si>
    <t>Departamento de Economía Agrícola y Sociología Rural</t>
  </si>
  <si>
    <t>Departamento de Industria Pecuaria</t>
  </si>
  <si>
    <t>Facultad de Ciencias Agrícolas</t>
  </si>
  <si>
    <t>1. El registro de partos es importante para la agroempresa de cerdos.  Este registro de partos nos permite estimar el peso de la lechigada, el peso al destetar y la mortandad y estimar la producción por etapa de crianza futura.</t>
  </si>
  <si>
    <t>5.  Usted puede crear su propio registro de partos en Excel, éste dependerá de las características y necesidades de su agroempresa.</t>
  </si>
  <si>
    <t>NOMBRE DE LA EMPRESA</t>
  </si>
  <si>
    <t>ENERO __________</t>
  </si>
  <si>
    <t>FEBRERO __________</t>
  </si>
  <si>
    <t>RESGISTRO DE PARTOS</t>
  </si>
  <si>
    <t>MARZO __________</t>
  </si>
  <si>
    <t>ABRIL __________</t>
  </si>
  <si>
    <t>MAYO __________</t>
  </si>
  <si>
    <t>JUNIO __________</t>
  </si>
  <si>
    <t>JULIO _________</t>
  </si>
  <si>
    <t>AGOSTO __________</t>
  </si>
  <si>
    <t>SEPTIEMBRE __________</t>
  </si>
  <si>
    <t>OCTUBRE __________</t>
  </si>
  <si>
    <t>NOVIEMBRE _________</t>
  </si>
  <si>
    <t>DICIEMBRE __________</t>
  </si>
  <si>
    <t>MORTANDAD MENSUAL</t>
  </si>
  <si>
    <t>Peso Promedio de Lechigada</t>
  </si>
  <si>
    <t>Peso Promedio Destete</t>
  </si>
  <si>
    <t>Nivel de Mortandad al mes</t>
  </si>
  <si>
    <t>4.  Si usted no puede actualizar los registros frecuentemente se recomienda que los lleve manualmente y luego entre los datos para obtener la información que brinda el registro.</t>
  </si>
  <si>
    <t>3. Esta hoja de cálculo provee para llevar los datos de nacimientos y animales de destete mensuales.  Los meses están representados por números, es decir enero es el mes 1, febrero es el mes 2 y así sucesivamente.</t>
  </si>
  <si>
    <t>2.  En esta hoja de cálculo, Excel, usted sólo tiene que entrar los datos de su empresa.  Los resúmenes de los partos, peso de la lechigada, peso al destete y mortandad mensuales y anuales se obtendrán automáticamente según usted entre los datos en la computadora.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</si>
</sst>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"/>
      <family val="1"/>
    </font>
    <font>
      <b/>
      <sz val="14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/>
    </xf>
    <xf numFmtId="9" fontId="6" fillId="0" borderId="3" xfId="1" applyFont="1" applyBorder="1"/>
    <xf numFmtId="0" fontId="7" fillId="0" borderId="4" xfId="0" applyFont="1" applyBorder="1" applyAlignment="1">
      <alignment horizontal="center"/>
    </xf>
    <xf numFmtId="9" fontId="6" fillId="0" borderId="4" xfId="1" applyFont="1" applyBorder="1"/>
    <xf numFmtId="0" fontId="2" fillId="0" borderId="0" xfId="0" applyFont="1"/>
    <xf numFmtId="0" fontId="7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9" fontId="7" fillId="0" borderId="3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vertical="center" wrapText="1"/>
    </xf>
    <xf numFmtId="0" fontId="8" fillId="0" borderId="3" xfId="0" applyFont="1" applyBorder="1" applyAlignment="1" applyProtection="1">
      <alignment horizontal="left" wrapText="1" readingOrder="1"/>
      <protection locked="0"/>
    </xf>
    <xf numFmtId="0" fontId="8" fillId="0" borderId="3" xfId="0" applyFont="1" applyBorder="1" applyAlignment="1" applyProtection="1">
      <alignment horizontal="center" wrapText="1" readingOrder="1"/>
      <protection locked="0"/>
    </xf>
    <xf numFmtId="0" fontId="8" fillId="0" borderId="3" xfId="0" applyFont="1" applyBorder="1" applyAlignment="1" applyProtection="1">
      <alignment wrapText="1" readingOrder="1"/>
      <protection locked="0"/>
    </xf>
    <xf numFmtId="0" fontId="5" fillId="0" borderId="3" xfId="0" applyFont="1" applyBorder="1" applyAlignment="1" applyProtection="1">
      <alignment horizontal="center" wrapText="1" readingOrder="1"/>
      <protection locked="0"/>
    </xf>
    <xf numFmtId="0" fontId="5" fillId="0" borderId="3" xfId="0" applyFont="1" applyBorder="1" applyAlignment="1" applyProtection="1">
      <alignment horizontal="left" wrapText="1" readingOrder="1"/>
      <protection locked="0"/>
    </xf>
    <xf numFmtId="0" fontId="5" fillId="0" borderId="3" xfId="0" applyFont="1" applyBorder="1" applyAlignment="1" applyProtection="1">
      <alignment wrapText="1" readingOrder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3" fillId="0" borderId="2" xfId="0" applyFont="1" applyBorder="1"/>
    <xf numFmtId="0" fontId="3" fillId="0" borderId="2" xfId="0" quotePrefix="1" applyFont="1" applyBorder="1" applyAlignment="1">
      <alignment horizontal="center"/>
    </xf>
    <xf numFmtId="9" fontId="9" fillId="0" borderId="2" xfId="1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11" fillId="0" borderId="0" xfId="0" applyFont="1"/>
    <xf numFmtId="0" fontId="3" fillId="0" borderId="0" xfId="0" applyFont="1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3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0" fontId="0" fillId="0" borderId="10" xfId="0" applyBorder="1"/>
    <xf numFmtId="0" fontId="0" fillId="0" borderId="5" xfId="0" applyBorder="1"/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readingOrder="1"/>
    </xf>
    <xf numFmtId="0" fontId="6" fillId="0" borderId="3" xfId="0" applyFont="1" applyBorder="1"/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9" fontId="6" fillId="0" borderId="0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418290</xdr:colOff>
      <xdr:row>0</xdr:row>
      <xdr:rowOff>78877</xdr:rowOff>
    </xdr:from>
    <xdr:to>
      <xdr:col>3</xdr:col>
      <xdr:colOff>112059</xdr:colOff>
      <xdr:row>7</xdr:row>
      <xdr:rowOff>22411</xdr:rowOff>
    </xdr:to>
    <xdr:pic>
      <xdr:nvPicPr>
        <xdr:cNvPr id="4" name="Picture 3" descr="se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290" y="78877"/>
          <a:ext cx="1509122" cy="1310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1</xdr:row>
      <xdr:rowOff>0</xdr:rowOff>
    </xdr:from>
    <xdr:to>
      <xdr:col>6</xdr:col>
      <xdr:colOff>723899</xdr:colOff>
      <xdr:row>4</xdr:row>
      <xdr:rowOff>336169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0"/>
          <a:ext cx="1333499" cy="106006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tabSelected="1" zoomScale="85" zoomScaleNormal="85" workbookViewId="0">
      <selection activeCell="A13" sqref="A13"/>
    </sheetView>
  </sheetViews>
  <sheetFormatPr defaultRowHeight="12.75"/>
  <cols>
    <col min="1" max="16384" width="9.140625" style="40"/>
  </cols>
  <sheetData>
    <row r="1" spans="1:16" s="38" customFormat="1" ht="15.75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38" customFormat="1" ht="15.75">
      <c r="A2" s="51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s="38" customFormat="1" ht="15.75">
      <c r="A3" s="51" t="s">
        <v>37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8" customFormat="1" ht="15.75">
      <c r="A4" s="51" t="s">
        <v>38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s="38" customFormat="1" ht="15.75"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6" ht="15.75">
      <c r="A7" s="51" t="s">
        <v>39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5.75"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6" ht="15.75"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6" s="38" customFormat="1" ht="34.5" customHeight="1">
      <c r="A10" s="50" t="s">
        <v>51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s="38" customFormat="1" ht="15.75"/>
    <row r="12" spans="1:16" s="38" customFormat="1" ht="31.5" customHeight="1">
      <c r="A12" s="50" t="s">
        <v>73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s="38" customFormat="1" ht="15.75"/>
    <row r="14" spans="1:16" s="38" customFormat="1" ht="32.25" customHeight="1">
      <c r="A14" s="50" t="s">
        <v>72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38" customFormat="1" ht="15.75"/>
    <row r="16" spans="1:16" s="38" customFormat="1" ht="31.5" customHeight="1">
      <c r="A16" s="50" t="s">
        <v>71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8" spans="1:16" ht="15.75">
      <c r="A18" s="49" t="s">
        <v>52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6" ht="15.75">
      <c r="A19" s="38"/>
    </row>
    <row r="21" spans="1:16" s="38" customFormat="1" ht="15.75">
      <c r="A21" s="38" t="s">
        <v>40</v>
      </c>
      <c r="M21" s="41" t="s">
        <v>41</v>
      </c>
    </row>
    <row r="22" spans="1:16" s="38" customFormat="1" ht="15.75"/>
    <row r="23" spans="1:16" s="38" customFormat="1" ht="15.75">
      <c r="A23" s="41" t="s">
        <v>42</v>
      </c>
      <c r="B23" s="41"/>
      <c r="C23" s="41"/>
      <c r="H23" s="41" t="s">
        <v>43</v>
      </c>
      <c r="I23" s="41"/>
      <c r="M23" s="38" t="s">
        <v>44</v>
      </c>
    </row>
    <row r="24" spans="1:16" s="38" customFormat="1" ht="15.75">
      <c r="A24" s="41" t="s">
        <v>45</v>
      </c>
      <c r="B24" s="41"/>
      <c r="C24" s="41"/>
      <c r="H24" s="41" t="s">
        <v>46</v>
      </c>
      <c r="I24" s="41"/>
      <c r="M24" s="49" t="s">
        <v>47</v>
      </c>
      <c r="N24" s="49"/>
      <c r="O24" s="49"/>
    </row>
    <row r="25" spans="1:16" s="38" customFormat="1" ht="15.75">
      <c r="A25" s="42" t="s">
        <v>48</v>
      </c>
      <c r="B25" s="42"/>
      <c r="C25" s="42"/>
      <c r="D25" s="42"/>
      <c r="E25" s="42"/>
      <c r="H25" s="41" t="s">
        <v>49</v>
      </c>
      <c r="I25" s="41"/>
      <c r="J25" s="41"/>
      <c r="M25" s="41" t="s">
        <v>49</v>
      </c>
      <c r="N25" s="41"/>
    </row>
    <row r="26" spans="1:16" s="38" customFormat="1" ht="15.75">
      <c r="A26" s="42" t="s">
        <v>38</v>
      </c>
      <c r="B26" s="42"/>
      <c r="C26" s="42"/>
      <c r="D26" s="42"/>
      <c r="E26" s="42"/>
      <c r="H26" s="38" t="s">
        <v>50</v>
      </c>
      <c r="M26" s="38" t="s">
        <v>38</v>
      </c>
    </row>
    <row r="27" spans="1:16" s="38" customFormat="1" ht="15.75"/>
    <row r="28" spans="1:16" s="38" customFormat="1" ht="15.75"/>
    <row r="29" spans="1:16" s="38" customFormat="1" ht="15.75"/>
    <row r="30" spans="1:16" s="38" customFormat="1" ht="15.75"/>
    <row r="31" spans="1:16" s="38" customFormat="1" ht="15.75"/>
    <row r="32" spans="1:16" s="38" customFormat="1" ht="15.75"/>
  </sheetData>
  <sheetProtection sheet="1" objects="1" scenarios="1"/>
  <mergeCells count="11">
    <mergeCell ref="A1:P1"/>
    <mergeCell ref="A2:P2"/>
    <mergeCell ref="A3:P3"/>
    <mergeCell ref="A4:P4"/>
    <mergeCell ref="A7:P7"/>
    <mergeCell ref="M24:O24"/>
    <mergeCell ref="A10:P10"/>
    <mergeCell ref="A12:P12"/>
    <mergeCell ref="A14:P14"/>
    <mergeCell ref="A16:P16"/>
    <mergeCell ref="A18:P1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5.85546875" customWidth="1"/>
    <col min="4" max="4" width="14.42578125" customWidth="1"/>
    <col min="5" max="5" width="11.5703125" customWidth="1"/>
    <col min="6" max="6" width="13.5703125" customWidth="1"/>
    <col min="7" max="7" width="11.85546875" customWidth="1"/>
    <col min="8" max="8" width="16.42578125" customWidth="1"/>
    <col min="9" max="9" width="12.28515625" customWidth="1"/>
    <col min="10" max="10" width="14.85546875" customWidth="1"/>
    <col min="11" max="11" width="14" customWidth="1"/>
    <col min="12" max="12" width="19.42578125" customWidth="1"/>
  </cols>
  <sheetData>
    <row r="1" spans="1:12" s="46" customFormat="1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7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7" customFormat="1" ht="18.75">
      <c r="A3" s="69" t="s">
        <v>63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30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31.5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6.7109375" customWidth="1"/>
    <col min="3" max="3" width="12.5703125" customWidth="1"/>
    <col min="4" max="4" width="15" customWidth="1"/>
    <col min="6" max="6" width="15" customWidth="1"/>
    <col min="7" max="7" width="14" customWidth="1"/>
    <col min="8" max="8" width="15.5703125" customWidth="1"/>
    <col min="10" max="10" width="16" customWidth="1"/>
    <col min="11" max="11" width="14.42578125" customWidth="1"/>
    <col min="12" max="12" width="16.85546875" customWidth="1"/>
  </cols>
  <sheetData>
    <row r="1" spans="1:12" s="47" customFormat="1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7" customFormat="1" ht="18.7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47" customFormat="1" ht="18.75">
      <c r="A3" s="69" t="s">
        <v>64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29.2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31.5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8.42578125" customWidth="1"/>
    <col min="3" max="3" width="13" customWidth="1"/>
    <col min="4" max="4" width="18.42578125" customWidth="1"/>
    <col min="6" max="6" width="16.28515625" customWidth="1"/>
    <col min="7" max="7" width="14.42578125" customWidth="1"/>
    <col min="8" max="8" width="17.5703125" customWidth="1"/>
    <col min="10" max="10" width="17" customWidth="1"/>
    <col min="11" max="11" width="14.140625" customWidth="1"/>
    <col min="12" max="12" width="18.140625" customWidth="1"/>
  </cols>
  <sheetData>
    <row r="1" spans="1:12" s="47" customFormat="1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7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7" customFormat="1" ht="18.7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26.2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31.5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8" customWidth="1"/>
    <col min="4" max="4" width="16.85546875" customWidth="1"/>
    <col min="6" max="6" width="16.140625" customWidth="1"/>
    <col min="7" max="7" width="16.5703125" customWidth="1"/>
    <col min="8" max="8" width="15.5703125" customWidth="1"/>
    <col min="10" max="10" width="15.85546875" customWidth="1"/>
    <col min="11" max="11" width="14.42578125" customWidth="1"/>
    <col min="12" max="12" width="15.5703125" customWidth="1"/>
  </cols>
  <sheetData>
    <row r="1" spans="1:12" s="47" customFormat="1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7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7" customFormat="1" ht="18.75">
      <c r="A3" s="69" t="s">
        <v>66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29.2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49.5" customHeight="1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G26"/>
  <sheetViews>
    <sheetView workbookViewId="0">
      <pane ySplit="8" topLeftCell="A12" activePane="bottomLeft" state="frozen"/>
      <selection pane="bottomLeft" activeCell="F9" sqref="F9"/>
    </sheetView>
  </sheetViews>
  <sheetFormatPr defaultRowHeight="15.75"/>
  <cols>
    <col min="1" max="1" width="24" style="11" customWidth="1"/>
    <col min="2" max="2" width="16.28515625" style="11" customWidth="1"/>
    <col min="3" max="3" width="18" style="11" customWidth="1"/>
    <col min="4" max="4" width="16.42578125" style="11" customWidth="1"/>
    <col min="5" max="5" width="16.85546875" style="11" customWidth="1"/>
    <col min="6" max="6" width="15.140625" style="11" customWidth="1"/>
    <col min="7" max="7" width="16.85546875" style="11" customWidth="1"/>
    <col min="8" max="16384" width="9.140625" style="11"/>
  </cols>
  <sheetData>
    <row r="3" spans="1:7" ht="19.5" customHeight="1">
      <c r="A3" s="72" t="s">
        <v>31</v>
      </c>
      <c r="B3" s="72"/>
      <c r="C3" s="72"/>
      <c r="D3" s="72"/>
      <c r="E3" s="72"/>
      <c r="F3" s="72"/>
      <c r="G3" s="10"/>
    </row>
    <row r="4" spans="1:7" ht="21.75" customHeight="1">
      <c r="A4" s="73" t="s">
        <v>33</v>
      </c>
      <c r="B4" s="73"/>
      <c r="C4" s="73"/>
      <c r="D4" s="73"/>
      <c r="E4" s="73"/>
      <c r="F4" s="73"/>
      <c r="G4" s="10"/>
    </row>
    <row r="5" spans="1:7" ht="28.5" customHeight="1">
      <c r="A5" s="73" t="s">
        <v>32</v>
      </c>
      <c r="B5" s="73"/>
      <c r="C5" s="73"/>
      <c r="D5" s="73"/>
      <c r="E5" s="73"/>
      <c r="F5" s="73"/>
      <c r="G5" s="10"/>
    </row>
    <row r="7" spans="1:7" ht="28.5" customHeight="1">
      <c r="A7" s="75" t="s">
        <v>27</v>
      </c>
      <c r="B7" s="74" t="s">
        <v>13</v>
      </c>
      <c r="C7" s="74"/>
      <c r="D7" s="74"/>
      <c r="E7" s="74" t="s">
        <v>3</v>
      </c>
      <c r="F7" s="74"/>
      <c r="G7" s="58" t="s">
        <v>67</v>
      </c>
    </row>
    <row r="8" spans="1:7" ht="31.5">
      <c r="A8" s="75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70"/>
    </row>
    <row r="9" spans="1:7">
      <c r="A9" s="9" t="s">
        <v>12</v>
      </c>
      <c r="B9" s="12">
        <f>'1'!F57</f>
        <v>0</v>
      </c>
      <c r="C9" s="12">
        <f>'1'!G57</f>
        <v>0</v>
      </c>
      <c r="D9" s="12">
        <f>'1'!H57</f>
        <v>0</v>
      </c>
      <c r="E9" s="12">
        <f>'1'!J57</f>
        <v>0</v>
      </c>
      <c r="F9" s="12">
        <f>'1'!K57</f>
        <v>0</v>
      </c>
      <c r="G9" s="16" t="e">
        <f>(C9-E9)/C9</f>
        <v>#DIV/0!</v>
      </c>
    </row>
    <row r="10" spans="1:7">
      <c r="A10" s="9" t="s">
        <v>16</v>
      </c>
      <c r="B10" s="12">
        <f>'2'!F57</f>
        <v>0</v>
      </c>
      <c r="C10" s="12">
        <f>'2'!$G$57</f>
        <v>0</v>
      </c>
      <c r="D10" s="12">
        <f>'2'!H57</f>
        <v>0</v>
      </c>
      <c r="E10" s="12">
        <f>'2'!J57</f>
        <v>0</v>
      </c>
      <c r="F10" s="12">
        <f>'2'!K57</f>
        <v>0</v>
      </c>
      <c r="G10" s="16" t="e">
        <f t="shared" ref="G10:G21" si="0">(C10-E10)/C10</f>
        <v>#DIV/0!</v>
      </c>
    </row>
    <row r="11" spans="1:7">
      <c r="A11" s="9" t="s">
        <v>23</v>
      </c>
      <c r="B11" s="12">
        <f>'3'!F57</f>
        <v>0</v>
      </c>
      <c r="C11" s="12">
        <f>'3'!$G$57</f>
        <v>0</v>
      </c>
      <c r="D11" s="12">
        <f>'3'!$H$57</f>
        <v>0</v>
      </c>
      <c r="E11" s="12">
        <f>'3'!$J$57</f>
        <v>0</v>
      </c>
      <c r="F11" s="12">
        <f>'3'!$K$57</f>
        <v>0</v>
      </c>
      <c r="G11" s="16" t="e">
        <f t="shared" si="0"/>
        <v>#DIV/0!</v>
      </c>
    </row>
    <row r="12" spans="1:7">
      <c r="A12" s="9" t="s">
        <v>17</v>
      </c>
      <c r="B12" s="12">
        <f>'4'!$F$57</f>
        <v>0</v>
      </c>
      <c r="C12" s="12">
        <f>'4'!$G$57</f>
        <v>0</v>
      </c>
      <c r="D12" s="12">
        <f>'4'!$H$57</f>
        <v>0</v>
      </c>
      <c r="E12" s="12">
        <f>'4'!$J$57</f>
        <v>0</v>
      </c>
      <c r="F12" s="12">
        <f>'4'!$K$57</f>
        <v>0</v>
      </c>
      <c r="G12" s="16" t="e">
        <f t="shared" si="0"/>
        <v>#DIV/0!</v>
      </c>
    </row>
    <row r="13" spans="1:7">
      <c r="A13" s="9" t="s">
        <v>18</v>
      </c>
      <c r="B13" s="12">
        <f>'5'!$F$57</f>
        <v>0</v>
      </c>
      <c r="C13" s="12">
        <f>'5'!$G$57</f>
        <v>0</v>
      </c>
      <c r="D13" s="12">
        <f>'5'!$H$57</f>
        <v>0</v>
      </c>
      <c r="E13" s="12">
        <f>'5'!$J$57</f>
        <v>0</v>
      </c>
      <c r="F13" s="12">
        <f>'5'!$K$57</f>
        <v>0</v>
      </c>
      <c r="G13" s="16" t="e">
        <f t="shared" si="0"/>
        <v>#DIV/0!</v>
      </c>
    </row>
    <row r="14" spans="1:7">
      <c r="A14" s="9" t="s">
        <v>19</v>
      </c>
      <c r="B14" s="12">
        <f>'6'!$F$57</f>
        <v>0</v>
      </c>
      <c r="C14" s="12">
        <f>'6'!$G$57</f>
        <v>0</v>
      </c>
      <c r="D14" s="12">
        <f>'6'!$H$57</f>
        <v>0</v>
      </c>
      <c r="E14" s="12">
        <f>'6'!$J$57</f>
        <v>0</v>
      </c>
      <c r="F14" s="12">
        <f>'6'!$K$57</f>
        <v>0</v>
      </c>
      <c r="G14" s="16" t="e">
        <f t="shared" si="0"/>
        <v>#DIV/0!</v>
      </c>
    </row>
    <row r="15" spans="1:7">
      <c r="A15" s="9" t="s">
        <v>20</v>
      </c>
      <c r="B15" s="12">
        <f>'7'!$F$57</f>
        <v>0</v>
      </c>
      <c r="C15" s="12">
        <f>'7'!$G$57</f>
        <v>0</v>
      </c>
      <c r="D15" s="12">
        <f>'7'!$H$57</f>
        <v>0</v>
      </c>
      <c r="E15" s="12">
        <f>'7'!$J$57</f>
        <v>0</v>
      </c>
      <c r="F15" s="12">
        <f>'7'!$K$57</f>
        <v>0</v>
      </c>
      <c r="G15" s="16" t="e">
        <f t="shared" si="0"/>
        <v>#DIV/0!</v>
      </c>
    </row>
    <row r="16" spans="1:7">
      <c r="A16" s="9" t="s">
        <v>24</v>
      </c>
      <c r="B16" s="12">
        <f>'8'!$F$57</f>
        <v>0</v>
      </c>
      <c r="C16" s="12">
        <f>'8'!$G$57</f>
        <v>0</v>
      </c>
      <c r="D16" s="12">
        <f>'8'!$H$57</f>
        <v>0</v>
      </c>
      <c r="E16" s="12">
        <f>'8'!$J$57</f>
        <v>0</v>
      </c>
      <c r="F16" s="12">
        <f>'8'!$K$57</f>
        <v>0</v>
      </c>
      <c r="G16" s="16" t="e">
        <f t="shared" si="0"/>
        <v>#DIV/0!</v>
      </c>
    </row>
    <row r="17" spans="1:7">
      <c r="A17" s="9" t="s">
        <v>25</v>
      </c>
      <c r="B17" s="12">
        <f>'9'!$F$57</f>
        <v>0</v>
      </c>
      <c r="C17" s="12">
        <f>'9'!$G$57</f>
        <v>0</v>
      </c>
      <c r="D17" s="12">
        <f>'9'!$H$57</f>
        <v>0</v>
      </c>
      <c r="E17" s="12">
        <f>'9'!$J$57</f>
        <v>0</v>
      </c>
      <c r="F17" s="12">
        <f>'9'!$K$57</f>
        <v>0</v>
      </c>
      <c r="G17" s="16" t="e">
        <f t="shared" si="0"/>
        <v>#DIV/0!</v>
      </c>
    </row>
    <row r="18" spans="1:7">
      <c r="A18" s="9" t="s">
        <v>26</v>
      </c>
      <c r="B18" s="12">
        <f>'10'!$F$57</f>
        <v>0</v>
      </c>
      <c r="C18" s="12">
        <f>'10'!$G$57</f>
        <v>0</v>
      </c>
      <c r="D18" s="12">
        <f>'10'!$H$57</f>
        <v>0</v>
      </c>
      <c r="E18" s="12">
        <f>'10'!$J$57</f>
        <v>0</v>
      </c>
      <c r="F18" s="12">
        <f>'10'!$K$57</f>
        <v>0</v>
      </c>
      <c r="G18" s="16" t="e">
        <f t="shared" si="0"/>
        <v>#DIV/0!</v>
      </c>
    </row>
    <row r="19" spans="1:7">
      <c r="A19" s="9" t="s">
        <v>21</v>
      </c>
      <c r="B19" s="12">
        <f>'11'!$F$57</f>
        <v>0</v>
      </c>
      <c r="C19" s="12">
        <f>'11'!$G$57</f>
        <v>0</v>
      </c>
      <c r="D19" s="12">
        <f>'11'!$H$57</f>
        <v>0</v>
      </c>
      <c r="E19" s="12">
        <f>'11'!$J$57</f>
        <v>0</v>
      </c>
      <c r="F19" s="12">
        <f>'11'!$K$57</f>
        <v>0</v>
      </c>
      <c r="G19" s="16" t="e">
        <f t="shared" si="0"/>
        <v>#DIV/0!</v>
      </c>
    </row>
    <row r="20" spans="1:7" ht="16.5" thickBot="1">
      <c r="A20" s="15" t="s">
        <v>22</v>
      </c>
      <c r="B20" s="17">
        <f>'12'!$F$57</f>
        <v>0</v>
      </c>
      <c r="C20" s="17">
        <f>'12'!$G$57</f>
        <v>0</v>
      </c>
      <c r="D20" s="17">
        <f>'12'!$H$57</f>
        <v>0</v>
      </c>
      <c r="E20" s="17">
        <f>'12'!$J$57</f>
        <v>0</v>
      </c>
      <c r="F20" s="17">
        <f>'12'!$K$57</f>
        <v>0</v>
      </c>
      <c r="G20" s="18" t="e">
        <f t="shared" si="0"/>
        <v>#DIV/0!</v>
      </c>
    </row>
    <row r="21" spans="1:7" ht="24" customHeight="1" thickTop="1">
      <c r="A21" s="13" t="s">
        <v>28</v>
      </c>
      <c r="B21" s="14">
        <f>SUM(B9:B20)</f>
        <v>0</v>
      </c>
      <c r="C21" s="14">
        <f t="shared" ref="C21:F21" si="1">SUM(C9:C20)</f>
        <v>0</v>
      </c>
      <c r="D21" s="14">
        <f t="shared" si="1"/>
        <v>0</v>
      </c>
      <c r="E21" s="14">
        <f t="shared" si="1"/>
        <v>0</v>
      </c>
      <c r="F21" s="14">
        <f t="shared" si="1"/>
        <v>0</v>
      </c>
      <c r="G21" s="19" t="e">
        <f t="shared" si="0"/>
        <v>#DIV/0!</v>
      </c>
    </row>
    <row r="22" spans="1:7" ht="24" customHeight="1">
      <c r="A22" s="35"/>
      <c r="B22" s="36"/>
      <c r="C22" s="36"/>
      <c r="D22" s="36"/>
      <c r="E22" s="36"/>
      <c r="F22" s="36"/>
      <c r="G22" s="37"/>
    </row>
    <row r="24" spans="1:7">
      <c r="A24" s="71" t="s">
        <v>29</v>
      </c>
      <c r="B24" s="71"/>
      <c r="C24" s="71"/>
      <c r="D24" s="20">
        <f>AVERAGE(D9:D20)</f>
        <v>0</v>
      </c>
    </row>
    <row r="25" spans="1:7">
      <c r="A25" s="71" t="s">
        <v>30</v>
      </c>
      <c r="B25" s="71"/>
      <c r="C25" s="71"/>
      <c r="D25" s="20">
        <f>AVERAGE(F9:F20)</f>
        <v>0</v>
      </c>
    </row>
    <row r="26" spans="1:7">
      <c r="A26" s="71" t="s">
        <v>34</v>
      </c>
      <c r="B26" s="71"/>
      <c r="C26" s="71"/>
      <c r="D26" s="21" t="e">
        <f>G21</f>
        <v>#DIV/0!</v>
      </c>
    </row>
  </sheetData>
  <sheetProtection sheet="1" objects="1" scenarios="1"/>
  <mergeCells count="10">
    <mergeCell ref="G7:G8"/>
    <mergeCell ref="A24:C24"/>
    <mergeCell ref="A25:C25"/>
    <mergeCell ref="A26:C26"/>
    <mergeCell ref="A3:F3"/>
    <mergeCell ref="A4:F4"/>
    <mergeCell ref="A5:F5"/>
    <mergeCell ref="B7:D7"/>
    <mergeCell ref="E7:F7"/>
    <mergeCell ref="A7:A8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61"/>
  <sheetViews>
    <sheetView workbookViewId="0">
      <pane xSplit="1" ySplit="6" topLeftCell="B52" activePane="bottomRight" state="frozen"/>
      <selection pane="topRight" activeCell="B1" sqref="B1"/>
      <selection pane="bottomLeft" activeCell="A4" sqref="A4"/>
      <selection pane="bottomRight" activeCell="J17" sqref="J17"/>
    </sheetView>
  </sheetViews>
  <sheetFormatPr defaultRowHeight="15.75"/>
  <cols>
    <col min="1" max="1" width="12.85546875" style="2" customWidth="1"/>
    <col min="2" max="2" width="15.7109375" style="1" customWidth="1"/>
    <col min="3" max="3" width="16.28515625" style="1" customWidth="1"/>
    <col min="4" max="4" width="14.140625" style="1" customWidth="1"/>
    <col min="5" max="5" width="11.5703125" style="1" customWidth="1"/>
    <col min="6" max="6" width="13.85546875" style="1" customWidth="1"/>
    <col min="7" max="7" width="12.5703125" style="1" customWidth="1"/>
    <col min="8" max="8" width="16.140625" style="1" customWidth="1"/>
    <col min="9" max="9" width="11.7109375" style="1" customWidth="1"/>
    <col min="10" max="10" width="16.5703125" style="1" customWidth="1"/>
    <col min="11" max="11" width="14.7109375" style="1" customWidth="1"/>
    <col min="12" max="12" width="21" style="1" customWidth="1"/>
    <col min="13" max="16384" width="9.140625" style="1"/>
  </cols>
  <sheetData>
    <row r="1" spans="1:12" ht="18.75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8.75">
      <c r="A3" s="62" t="s">
        <v>54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>
      <c r="A4" s="1"/>
    </row>
    <row r="5" spans="1:12" ht="31.5" customHeight="1">
      <c r="A5" s="55" t="s">
        <v>11</v>
      </c>
      <c r="B5" s="58" t="s">
        <v>0</v>
      </c>
      <c r="C5" s="58" t="s">
        <v>1</v>
      </c>
      <c r="D5" s="58" t="s">
        <v>2</v>
      </c>
      <c r="E5" s="59" t="s">
        <v>13</v>
      </c>
      <c r="F5" s="60"/>
      <c r="G5" s="60"/>
      <c r="H5" s="61"/>
      <c r="I5" s="59" t="s">
        <v>3</v>
      </c>
      <c r="J5" s="60"/>
      <c r="K5" s="61"/>
      <c r="L5" s="55" t="s">
        <v>4</v>
      </c>
    </row>
    <row r="6" spans="1:12" ht="40.5" customHeight="1">
      <c r="A6" s="56"/>
      <c r="B6" s="56"/>
      <c r="C6" s="56"/>
      <c r="D6" s="56"/>
      <c r="E6" s="48" t="s">
        <v>5</v>
      </c>
      <c r="F6" s="48" t="s">
        <v>6</v>
      </c>
      <c r="G6" s="48" t="s">
        <v>7</v>
      </c>
      <c r="H6" s="48" t="s">
        <v>8</v>
      </c>
      <c r="I6" s="48" t="s">
        <v>5</v>
      </c>
      <c r="J6" s="48" t="s">
        <v>9</v>
      </c>
      <c r="K6" s="48" t="s">
        <v>10</v>
      </c>
      <c r="L6" s="56"/>
    </row>
    <row r="7" spans="1:12" ht="21.95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1.95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1.95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1.95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1.95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1.95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1.95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1.95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1.95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1.95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1.95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1.95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1.95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1.95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1.95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1.95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1.95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1.95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1.95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1.95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1.95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1.95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1.95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1.95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1.95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1.95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1.95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1.95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1.95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1.95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1.95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1.95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1.95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1.95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1.95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1.95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1.95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1.95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1.95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1.95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1.95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1.95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1.95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1.95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1.95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1.95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1.95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1.95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1.95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34" customFormat="1" ht="21.95" customHeight="1" thickTop="1">
      <c r="A57" s="52" t="s">
        <v>14</v>
      </c>
      <c r="B57" s="53"/>
      <c r="C57" s="53"/>
      <c r="D57" s="53"/>
      <c r="E57" s="54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>
      <c r="A59" s="76" t="s">
        <v>68</v>
      </c>
      <c r="B59" s="76"/>
      <c r="C59" s="1" t="e">
        <f>AVERAGE(H7:H56)</f>
        <v>#DIV/0!</v>
      </c>
    </row>
    <row r="60" spans="1:12">
      <c r="A60" s="76" t="s">
        <v>69</v>
      </c>
      <c r="B60" s="76"/>
      <c r="C60" s="1" t="e">
        <f>AVERAGE(K7:K56)</f>
        <v>#DIV/0!</v>
      </c>
    </row>
    <row r="61" spans="1:12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Rows="0" sort="0"/>
  <mergeCells count="14">
    <mergeCell ref="A59:B59"/>
    <mergeCell ref="A60:B60"/>
    <mergeCell ref="A61:B61"/>
    <mergeCell ref="A57:E57"/>
    <mergeCell ref="A5:A6"/>
    <mergeCell ref="A1:L1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C61" sqref="C61"/>
    </sheetView>
  </sheetViews>
  <sheetFormatPr defaultRowHeight="15.75"/>
  <cols>
    <col min="1" max="1" width="12.85546875" style="2" customWidth="1"/>
    <col min="2" max="2" width="14.5703125" style="1" customWidth="1"/>
    <col min="3" max="3" width="16.28515625" style="1" customWidth="1"/>
    <col min="4" max="4" width="14.140625" style="1" customWidth="1"/>
    <col min="5" max="5" width="11.5703125" style="1" customWidth="1"/>
    <col min="6" max="6" width="13.85546875" style="1" customWidth="1"/>
    <col min="7" max="7" width="12.5703125" style="1" customWidth="1"/>
    <col min="8" max="8" width="16.140625" style="1" customWidth="1"/>
    <col min="9" max="9" width="11.7109375" style="1" customWidth="1"/>
    <col min="10" max="10" width="16.5703125" style="1" customWidth="1"/>
    <col min="11" max="11" width="14.7109375" style="1" customWidth="1"/>
    <col min="12" max="12" width="21" style="1" customWidth="1"/>
    <col min="13" max="16384" width="9.140625" style="1"/>
  </cols>
  <sheetData>
    <row r="1" spans="1:12" ht="20.100000000000001" customHeight="1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8.75">
      <c r="A3" s="62" t="s">
        <v>55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>
      <c r="A4" s="1"/>
    </row>
    <row r="5" spans="1:12" ht="31.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40.5" customHeight="1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34" customFormat="1" ht="30" customHeight="1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>
      <c r="A59" s="76" t="s">
        <v>68</v>
      </c>
      <c r="B59" s="76"/>
      <c r="C59" s="1" t="e">
        <f>AVERAGE(H7:H56)</f>
        <v>#DIV/0!</v>
      </c>
    </row>
    <row r="60" spans="1:12">
      <c r="A60" s="76" t="s">
        <v>69</v>
      </c>
      <c r="B60" s="76"/>
      <c r="C60" s="1" t="e">
        <f>AVERAGE(K7:K56)</f>
        <v>#DIV/0!</v>
      </c>
    </row>
    <row r="61" spans="1:12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ageMargins left="0.31496062992126" right="0.31496062992126" top="0.74803149606299202" bottom="0.55118110236220497" header="0.31496062992126" footer="0.31496062992126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1" max="1" width="9.85546875" customWidth="1"/>
    <col min="2" max="2" width="15.85546875" customWidth="1"/>
    <col min="3" max="3" width="12.140625" customWidth="1"/>
    <col min="4" max="4" width="17.42578125" customWidth="1"/>
    <col min="5" max="5" width="11.5703125" customWidth="1"/>
    <col min="6" max="6" width="14" customWidth="1"/>
    <col min="7" max="7" width="13.42578125" customWidth="1"/>
    <col min="8" max="8" width="14.5703125" customWidth="1"/>
    <col min="10" max="10" width="15" customWidth="1"/>
    <col min="11" max="11" width="13.28515625" customWidth="1"/>
    <col min="12" max="12" width="19.42578125" customWidth="1"/>
  </cols>
  <sheetData>
    <row r="1" spans="1:12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3" customFormat="1" ht="18.75">
      <c r="A2" s="67" t="s">
        <v>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43" customFormat="1" ht="18.75">
      <c r="A3" s="68" t="s">
        <v>57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43" customFormat="1" ht="18.75"/>
    <row r="5" spans="1:12" ht="36.7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63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4.7109375" customWidth="1"/>
    <col min="3" max="3" width="11.85546875" customWidth="1"/>
    <col min="4" max="4" width="13.140625" customWidth="1"/>
    <col min="5" max="5" width="9.7109375" customWidth="1"/>
    <col min="6" max="6" width="12.5703125" customWidth="1"/>
    <col min="7" max="7" width="13.5703125" customWidth="1"/>
    <col min="8" max="8" width="15.7109375" customWidth="1"/>
    <col min="9" max="9" width="11.140625" customWidth="1"/>
    <col min="10" max="10" width="16.42578125" customWidth="1"/>
    <col min="12" max="12" width="17.5703125" customWidth="1"/>
  </cols>
  <sheetData>
    <row r="1" spans="1:12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4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4" customFormat="1" ht="18.75">
      <c r="A3" s="69" t="s">
        <v>58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30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31.5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3.85546875" customWidth="1"/>
    <col min="4" max="4" width="14.28515625" customWidth="1"/>
    <col min="5" max="5" width="11.5703125" customWidth="1"/>
    <col min="6" max="6" width="13.140625" customWidth="1"/>
    <col min="7" max="7" width="14.42578125" customWidth="1"/>
    <col min="8" max="8" width="14.28515625" customWidth="1"/>
    <col min="10" max="10" width="17.28515625" customWidth="1"/>
    <col min="12" max="12" width="17" customWidth="1"/>
  </cols>
  <sheetData>
    <row r="1" spans="1:12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4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4" customFormat="1" ht="18.75">
      <c r="A3" s="69" t="s">
        <v>59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31.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63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4.42578125" customWidth="1"/>
    <col min="4" max="4" width="14.140625" customWidth="1"/>
    <col min="6" max="6" width="14.85546875" customWidth="1"/>
    <col min="7" max="7" width="13.7109375" customWidth="1"/>
    <col min="8" max="8" width="15.7109375" customWidth="1"/>
    <col min="10" max="10" width="16" customWidth="1"/>
    <col min="12" max="12" width="17.28515625" customWidth="1"/>
  </cols>
  <sheetData>
    <row r="1" spans="1:12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5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5" customFormat="1" ht="18.75">
      <c r="A3" s="62" t="s">
        <v>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5" spans="1:12" ht="31.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48.75" customHeight="1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74803149606299202" bottom="0.74803149606299202" header="0.31496062992126" footer="0.31496062992126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5.28515625" customWidth="1"/>
    <col min="4" max="4" width="16.140625" customWidth="1"/>
    <col min="6" max="6" width="14.7109375" customWidth="1"/>
    <col min="7" max="7" width="13.5703125" customWidth="1"/>
    <col min="8" max="8" width="15" customWidth="1"/>
    <col min="10" max="10" width="17.42578125" customWidth="1"/>
    <col min="11" max="11" width="11.5703125" customWidth="1"/>
    <col min="12" max="12" width="18.7109375" customWidth="1"/>
  </cols>
  <sheetData>
    <row r="1" spans="1:12" s="47" customFormat="1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7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7" customFormat="1" ht="18.75">
      <c r="A3" s="62" t="s">
        <v>61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5" spans="1:12" ht="27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31.5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74803149606299202" bottom="0.74803149606299202" header="0.31496062992126" footer="0.31496062992126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RowHeight="15"/>
  <cols>
    <col min="2" max="2" width="18.5703125" customWidth="1"/>
    <col min="4" max="4" width="12.85546875" customWidth="1"/>
    <col min="6" max="6" width="13.85546875" customWidth="1"/>
    <col min="7" max="7" width="12.42578125" customWidth="1"/>
    <col min="8" max="8" width="14.28515625" customWidth="1"/>
    <col min="10" max="10" width="15.42578125" customWidth="1"/>
    <col min="11" max="11" width="13" customWidth="1"/>
    <col min="12" max="12" width="17.28515625" customWidth="1"/>
  </cols>
  <sheetData>
    <row r="1" spans="1:12" s="47" customFormat="1" ht="18.7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7" customFormat="1" ht="18.75">
      <c r="A2" s="62" t="s">
        <v>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47" customFormat="1" ht="18.75">
      <c r="A3" s="69" t="s">
        <v>62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1:12" ht="35.25" customHeight="1">
      <c r="A5" s="64" t="s">
        <v>11</v>
      </c>
      <c r="B5" s="65" t="s">
        <v>0</v>
      </c>
      <c r="C5" s="65" t="s">
        <v>1</v>
      </c>
      <c r="D5" s="65" t="s">
        <v>2</v>
      </c>
      <c r="E5" s="65" t="s">
        <v>13</v>
      </c>
      <c r="F5" s="65"/>
      <c r="G5" s="65"/>
      <c r="H5" s="65"/>
      <c r="I5" s="65" t="s">
        <v>3</v>
      </c>
      <c r="J5" s="65"/>
      <c r="K5" s="65"/>
      <c r="L5" s="64" t="s">
        <v>4</v>
      </c>
    </row>
    <row r="6" spans="1:12" ht="58.5" customHeight="1">
      <c r="A6" s="64"/>
      <c r="B6" s="66"/>
      <c r="C6" s="66"/>
      <c r="D6" s="66"/>
      <c r="E6" s="3" t="s">
        <v>5</v>
      </c>
      <c r="F6" s="3" t="s">
        <v>6</v>
      </c>
      <c r="G6" s="3" t="s">
        <v>7</v>
      </c>
      <c r="H6" s="3" t="s">
        <v>8</v>
      </c>
      <c r="I6" s="3" t="s">
        <v>5</v>
      </c>
      <c r="J6" s="3" t="s">
        <v>9</v>
      </c>
      <c r="K6" s="3" t="s">
        <v>10</v>
      </c>
      <c r="L6" s="66"/>
    </row>
    <row r="7" spans="1:12" ht="20.100000000000001" customHeight="1">
      <c r="A7" s="4">
        <v>1</v>
      </c>
      <c r="B7" s="22"/>
      <c r="C7" s="22"/>
      <c r="D7" s="22"/>
      <c r="E7" s="23"/>
      <c r="F7" s="24"/>
      <c r="G7" s="24"/>
      <c r="H7" s="23"/>
      <c r="I7" s="23"/>
      <c r="J7" s="24"/>
      <c r="K7" s="23"/>
      <c r="L7" s="5" t="e">
        <f>(G7-J7)/G7</f>
        <v>#DIV/0!</v>
      </c>
    </row>
    <row r="8" spans="1:12" ht="20.100000000000001" customHeight="1">
      <c r="A8" s="4">
        <v>2</v>
      </c>
      <c r="B8" s="22"/>
      <c r="C8" s="22"/>
      <c r="D8" s="22"/>
      <c r="E8" s="23"/>
      <c r="F8" s="24"/>
      <c r="G8" s="24"/>
      <c r="H8" s="23"/>
      <c r="I8" s="23"/>
      <c r="J8" s="24"/>
      <c r="K8" s="23"/>
      <c r="L8" s="5" t="e">
        <f t="shared" ref="L8:L57" si="0">(G8-J8)/G8</f>
        <v>#DIV/0!</v>
      </c>
    </row>
    <row r="9" spans="1:12" ht="20.100000000000001" customHeight="1">
      <c r="A9" s="4">
        <v>3</v>
      </c>
      <c r="B9" s="22"/>
      <c r="C9" s="22"/>
      <c r="D9" s="22"/>
      <c r="E9" s="23"/>
      <c r="F9" s="24"/>
      <c r="G9" s="24"/>
      <c r="H9" s="23"/>
      <c r="I9" s="23"/>
      <c r="J9" s="24"/>
      <c r="K9" s="23"/>
      <c r="L9" s="5" t="e">
        <f t="shared" si="0"/>
        <v>#DIV/0!</v>
      </c>
    </row>
    <row r="10" spans="1:12" ht="20.100000000000001" customHeight="1">
      <c r="A10" s="4">
        <v>4</v>
      </c>
      <c r="B10" s="22"/>
      <c r="C10" s="22"/>
      <c r="D10" s="22"/>
      <c r="E10" s="23"/>
      <c r="F10" s="24"/>
      <c r="G10" s="24"/>
      <c r="H10" s="23"/>
      <c r="I10" s="23"/>
      <c r="J10" s="24"/>
      <c r="K10" s="23"/>
      <c r="L10" s="5" t="e">
        <f t="shared" si="0"/>
        <v>#DIV/0!</v>
      </c>
    </row>
    <row r="11" spans="1:12" ht="20.100000000000001" customHeight="1">
      <c r="A11" s="4">
        <v>5</v>
      </c>
      <c r="B11" s="22"/>
      <c r="C11" s="22"/>
      <c r="D11" s="22"/>
      <c r="E11" s="23"/>
      <c r="F11" s="24"/>
      <c r="G11" s="24"/>
      <c r="H11" s="23"/>
      <c r="I11" s="23"/>
      <c r="J11" s="24"/>
      <c r="K11" s="23"/>
      <c r="L11" s="5" t="e">
        <f t="shared" si="0"/>
        <v>#DIV/0!</v>
      </c>
    </row>
    <row r="12" spans="1:12" ht="20.100000000000001" customHeight="1">
      <c r="A12" s="4">
        <v>6</v>
      </c>
      <c r="B12" s="25"/>
      <c r="C12" s="26"/>
      <c r="D12" s="26"/>
      <c r="E12" s="26"/>
      <c r="F12" s="27"/>
      <c r="G12" s="27"/>
      <c r="H12" s="26"/>
      <c r="I12" s="26"/>
      <c r="J12" s="27"/>
      <c r="K12" s="28"/>
      <c r="L12" s="5" t="e">
        <f t="shared" si="0"/>
        <v>#DIV/0!</v>
      </c>
    </row>
    <row r="13" spans="1:12" ht="20.100000000000001" customHeight="1">
      <c r="A13" s="4">
        <v>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5" t="e">
        <f t="shared" si="0"/>
        <v>#DIV/0!</v>
      </c>
    </row>
    <row r="14" spans="1:12" ht="20.100000000000001" customHeight="1">
      <c r="A14" s="4">
        <v>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5" t="e">
        <f t="shared" si="0"/>
        <v>#DIV/0!</v>
      </c>
    </row>
    <row r="15" spans="1:12" ht="20.100000000000001" customHeight="1">
      <c r="A15" s="4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5" t="e">
        <f t="shared" si="0"/>
        <v>#DIV/0!</v>
      </c>
    </row>
    <row r="16" spans="1:12" ht="20.100000000000001" customHeight="1">
      <c r="A16" s="4">
        <v>10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5" t="e">
        <f t="shared" si="0"/>
        <v>#DIV/0!</v>
      </c>
    </row>
    <row r="17" spans="1:12" ht="20.100000000000001" customHeight="1">
      <c r="A17" s="4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5" t="e">
        <f t="shared" si="0"/>
        <v>#DIV/0!</v>
      </c>
    </row>
    <row r="18" spans="1:12" ht="20.100000000000001" customHeight="1">
      <c r="A18" s="4">
        <v>12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5" t="e">
        <f t="shared" si="0"/>
        <v>#DIV/0!</v>
      </c>
    </row>
    <row r="19" spans="1:12" ht="20.100000000000001" customHeight="1">
      <c r="A19" s="4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5" t="e">
        <f t="shared" si="0"/>
        <v>#DIV/0!</v>
      </c>
    </row>
    <row r="20" spans="1:12" ht="20.100000000000001" customHeight="1">
      <c r="A20" s="4">
        <v>14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5" t="e">
        <f t="shared" si="0"/>
        <v>#DIV/0!</v>
      </c>
    </row>
    <row r="21" spans="1:12" ht="20.100000000000001" customHeight="1">
      <c r="A21" s="4">
        <v>15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5" t="e">
        <f t="shared" si="0"/>
        <v>#DIV/0!</v>
      </c>
    </row>
    <row r="22" spans="1:12" ht="20.100000000000001" customHeight="1">
      <c r="A22" s="4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" t="e">
        <f t="shared" si="0"/>
        <v>#DIV/0!</v>
      </c>
    </row>
    <row r="23" spans="1:12" ht="20.100000000000001" customHeight="1">
      <c r="A23" s="4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5" t="e">
        <f t="shared" si="0"/>
        <v>#DIV/0!</v>
      </c>
    </row>
    <row r="24" spans="1:12" ht="20.100000000000001" customHeight="1">
      <c r="A24" s="4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5" t="e">
        <f t="shared" si="0"/>
        <v>#DIV/0!</v>
      </c>
    </row>
    <row r="25" spans="1:12" ht="20.100000000000001" customHeight="1">
      <c r="A25" s="4">
        <v>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5" t="e">
        <f t="shared" si="0"/>
        <v>#DIV/0!</v>
      </c>
    </row>
    <row r="26" spans="1:12" ht="20.100000000000001" customHeight="1">
      <c r="A26" s="4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5" t="e">
        <f t="shared" si="0"/>
        <v>#DIV/0!</v>
      </c>
    </row>
    <row r="27" spans="1:12" ht="20.100000000000001" customHeight="1">
      <c r="A27" s="4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5" t="e">
        <f t="shared" si="0"/>
        <v>#DIV/0!</v>
      </c>
    </row>
    <row r="28" spans="1:12" ht="20.100000000000001" customHeight="1">
      <c r="A28" s="4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5" t="e">
        <f t="shared" si="0"/>
        <v>#DIV/0!</v>
      </c>
    </row>
    <row r="29" spans="1:12" ht="20.100000000000001" customHeight="1">
      <c r="A29" s="4">
        <v>23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5" t="e">
        <f t="shared" si="0"/>
        <v>#DIV/0!</v>
      </c>
    </row>
    <row r="30" spans="1:12" ht="20.100000000000001" customHeight="1">
      <c r="A30" s="4">
        <v>24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5" t="e">
        <f t="shared" si="0"/>
        <v>#DIV/0!</v>
      </c>
    </row>
    <row r="31" spans="1:12" ht="20.100000000000001" customHeight="1">
      <c r="A31" s="4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5" t="e">
        <f t="shared" si="0"/>
        <v>#DIV/0!</v>
      </c>
    </row>
    <row r="32" spans="1:12" ht="20.100000000000001" customHeight="1">
      <c r="A32" s="4">
        <v>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5" t="e">
        <f t="shared" si="0"/>
        <v>#DIV/0!</v>
      </c>
    </row>
    <row r="33" spans="1:12" ht="20.100000000000001" customHeight="1">
      <c r="A33" s="4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5" t="e">
        <f t="shared" si="0"/>
        <v>#DIV/0!</v>
      </c>
    </row>
    <row r="34" spans="1:12" ht="20.100000000000001" customHeight="1">
      <c r="A34" s="4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5" t="e">
        <f t="shared" si="0"/>
        <v>#DIV/0!</v>
      </c>
    </row>
    <row r="35" spans="1:12" ht="20.100000000000001" customHeight="1">
      <c r="A35" s="4">
        <v>29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5" t="e">
        <f t="shared" si="0"/>
        <v>#DIV/0!</v>
      </c>
    </row>
    <row r="36" spans="1:12" ht="20.100000000000001" customHeight="1">
      <c r="A36" s="4">
        <v>30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" t="e">
        <f t="shared" si="0"/>
        <v>#DIV/0!</v>
      </c>
    </row>
    <row r="37" spans="1:12" ht="20.100000000000001" customHeight="1">
      <c r="A37" s="4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 t="e">
        <f t="shared" si="0"/>
        <v>#DIV/0!</v>
      </c>
    </row>
    <row r="38" spans="1:12" ht="20.100000000000001" customHeight="1">
      <c r="A38" s="4">
        <v>32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5" t="e">
        <f t="shared" si="0"/>
        <v>#DIV/0!</v>
      </c>
    </row>
    <row r="39" spans="1:12" ht="20.100000000000001" customHeight="1">
      <c r="A39" s="4">
        <v>33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5" t="e">
        <f t="shared" si="0"/>
        <v>#DIV/0!</v>
      </c>
    </row>
    <row r="40" spans="1:12" ht="20.100000000000001" customHeight="1">
      <c r="A40" s="4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5" t="e">
        <f t="shared" si="0"/>
        <v>#DIV/0!</v>
      </c>
    </row>
    <row r="41" spans="1:12" ht="20.100000000000001" customHeight="1">
      <c r="A41" s="4">
        <v>35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 t="e">
        <f t="shared" si="0"/>
        <v>#DIV/0!</v>
      </c>
    </row>
    <row r="42" spans="1:12" ht="20.100000000000001" customHeight="1">
      <c r="A42" s="4">
        <v>36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5" t="e">
        <f t="shared" si="0"/>
        <v>#DIV/0!</v>
      </c>
    </row>
    <row r="43" spans="1:12" ht="20.100000000000001" customHeight="1">
      <c r="A43" s="4">
        <v>37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 t="e">
        <f t="shared" si="0"/>
        <v>#DIV/0!</v>
      </c>
    </row>
    <row r="44" spans="1:12" ht="20.100000000000001" customHeight="1">
      <c r="A44" s="4">
        <v>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5" t="e">
        <f t="shared" si="0"/>
        <v>#DIV/0!</v>
      </c>
    </row>
    <row r="45" spans="1:12" ht="20.100000000000001" customHeight="1">
      <c r="A45" s="4">
        <v>39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5" t="e">
        <f t="shared" si="0"/>
        <v>#DIV/0!</v>
      </c>
    </row>
    <row r="46" spans="1:12" ht="20.100000000000001" customHeight="1">
      <c r="A46" s="4">
        <v>40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5" t="e">
        <f t="shared" si="0"/>
        <v>#DIV/0!</v>
      </c>
    </row>
    <row r="47" spans="1:12" ht="20.100000000000001" customHeight="1">
      <c r="A47" s="4">
        <v>41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5" t="e">
        <f t="shared" si="0"/>
        <v>#DIV/0!</v>
      </c>
    </row>
    <row r="48" spans="1:12" ht="20.100000000000001" customHeight="1">
      <c r="A48" s="4">
        <v>42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5" t="e">
        <f t="shared" si="0"/>
        <v>#DIV/0!</v>
      </c>
    </row>
    <row r="49" spans="1:12" ht="20.100000000000001" customHeight="1">
      <c r="A49" s="4">
        <v>43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5" t="e">
        <f t="shared" si="0"/>
        <v>#DIV/0!</v>
      </c>
    </row>
    <row r="50" spans="1:12" ht="20.100000000000001" customHeight="1">
      <c r="A50" s="4">
        <v>44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5" t="e">
        <f t="shared" si="0"/>
        <v>#DIV/0!</v>
      </c>
    </row>
    <row r="51" spans="1:12" ht="20.100000000000001" customHeight="1">
      <c r="A51" s="4">
        <v>45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5" t="e">
        <f t="shared" si="0"/>
        <v>#DIV/0!</v>
      </c>
    </row>
    <row r="52" spans="1:12" ht="20.100000000000001" customHeight="1">
      <c r="A52" s="4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5" t="e">
        <f t="shared" si="0"/>
        <v>#DIV/0!</v>
      </c>
    </row>
    <row r="53" spans="1:12" ht="20.100000000000001" customHeight="1">
      <c r="A53" s="4">
        <v>47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5" t="e">
        <f t="shared" si="0"/>
        <v>#DIV/0!</v>
      </c>
    </row>
    <row r="54" spans="1:12" ht="20.100000000000001" customHeight="1">
      <c r="A54" s="4">
        <v>48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5" t="e">
        <f t="shared" si="0"/>
        <v>#DIV/0!</v>
      </c>
    </row>
    <row r="55" spans="1:12" ht="20.100000000000001" customHeight="1">
      <c r="A55" s="4">
        <v>49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5" t="e">
        <f t="shared" si="0"/>
        <v>#DIV/0!</v>
      </c>
    </row>
    <row r="56" spans="1:12" ht="20.100000000000001" customHeight="1" thickBot="1">
      <c r="A56" s="6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7" t="e">
        <f t="shared" si="0"/>
        <v>#DIV/0!</v>
      </c>
    </row>
    <row r="57" spans="1:12" s="8" customFormat="1" ht="19.5" thickTop="1">
      <c r="A57" s="63" t="s">
        <v>14</v>
      </c>
      <c r="B57" s="63"/>
      <c r="C57" s="63"/>
      <c r="D57" s="63"/>
      <c r="E57" s="63"/>
      <c r="F57" s="31">
        <f>SUM(F7:F56)</f>
        <v>0</v>
      </c>
      <c r="G57" s="31">
        <f>SUM(G7:G56)</f>
        <v>0</v>
      </c>
      <c r="H57" s="31">
        <f>SUM(H7:H56)</f>
        <v>0</v>
      </c>
      <c r="I57" s="32" t="s">
        <v>15</v>
      </c>
      <c r="J57" s="31">
        <f>SUM(J7:J56)</f>
        <v>0</v>
      </c>
      <c r="K57" s="31">
        <f>SUM(K7:K56)</f>
        <v>0</v>
      </c>
      <c r="L57" s="33" t="e">
        <f t="shared" si="0"/>
        <v>#DIV/0!</v>
      </c>
    </row>
    <row r="59" spans="1:12" ht="15.75">
      <c r="A59" s="76" t="s">
        <v>68</v>
      </c>
      <c r="B59" s="76"/>
      <c r="C59" s="1" t="e">
        <f>AVERAGE(H7:H56)</f>
        <v>#DIV/0!</v>
      </c>
    </row>
    <row r="60" spans="1:12" ht="15.75">
      <c r="A60" s="76" t="s">
        <v>69</v>
      </c>
      <c r="B60" s="76"/>
      <c r="C60" s="1" t="e">
        <f>AVERAGE(K7:K56)</f>
        <v>#DIV/0!</v>
      </c>
    </row>
    <row r="61" spans="1:12" ht="15.75">
      <c r="A61" s="76" t="s">
        <v>70</v>
      </c>
      <c r="B61" s="76"/>
      <c r="C61" s="77" t="e">
        <f>(G57-J57)/G57</f>
        <v>#DIV/0!</v>
      </c>
    </row>
  </sheetData>
  <sheetProtection sheet="1" objects="1" scenarios="1" formatCells="0" formatColumns="0" formatRows="0" insertColumns="0" insertRows="0" deleteColumns="0" deleteRows="0" sort="0"/>
  <mergeCells count="14">
    <mergeCell ref="A59:B59"/>
    <mergeCell ref="A60:B60"/>
    <mergeCell ref="A61:B61"/>
    <mergeCell ref="A57:E57"/>
    <mergeCell ref="A1:L1"/>
    <mergeCell ref="A5:A6"/>
    <mergeCell ref="B5:B6"/>
    <mergeCell ref="C5:C6"/>
    <mergeCell ref="D5:D6"/>
    <mergeCell ref="E5:H5"/>
    <mergeCell ref="I5:K5"/>
    <mergeCell ref="L5:L6"/>
    <mergeCell ref="A2:L2"/>
    <mergeCell ref="A3:L3"/>
  </mergeCells>
  <printOptions horizontalCentered="1"/>
  <pageMargins left="0.31496062992126" right="0.31496062992126" top="0.49803149600000002" bottom="0.49803149600000002" header="0.31496062992126" footer="0.31496062992126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26</vt:i4>
      </vt:variant>
    </vt:vector>
  </HeadingPairs>
  <TitlesOfParts>
    <vt:vector size="40" baseType="lpstr">
      <vt:lpstr>Instrucciones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Resumen Anual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Instrucciones!Print_Area</vt:lpstr>
      <vt:lpstr>'Resumen Anual'!Print_Area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Alexandra</cp:lastModifiedBy>
  <cp:lastPrinted>2009-12-14T17:50:25Z</cp:lastPrinted>
  <dcterms:created xsi:type="dcterms:W3CDTF">2009-10-30T12:02:53Z</dcterms:created>
  <dcterms:modified xsi:type="dcterms:W3CDTF">2009-12-14T19:54:16Z</dcterms:modified>
</cp:coreProperties>
</file>